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Sheet1!$A$3:$J$116</definedName>
  </definedNames>
  <calcPr calcId="144525"/>
</workbook>
</file>

<file path=xl/sharedStrings.xml><?xml version="1.0" encoding="utf-8"?>
<sst xmlns="http://schemas.openxmlformats.org/spreadsheetml/2006/main" count="638" uniqueCount="370">
  <si>
    <t>三穗县2023年公开选聘社区工作者面试成绩暨入围体检人员名单</t>
  </si>
  <si>
    <t>序号</t>
  </si>
  <si>
    <t>姓名</t>
  </si>
  <si>
    <t>报考单位名称</t>
  </si>
  <si>
    <t>报考职位代码</t>
  </si>
  <si>
    <t>笔试成绩</t>
  </si>
  <si>
    <t>面试成绩</t>
  </si>
  <si>
    <t>综合成绩</t>
  </si>
  <si>
    <t>备注</t>
  </si>
  <si>
    <t>笔试  成绩</t>
  </si>
  <si>
    <t>占综合成绩50%</t>
  </si>
  <si>
    <t>面试  成绩</t>
  </si>
  <si>
    <t>1</t>
  </si>
  <si>
    <t>周章莲</t>
  </si>
  <si>
    <t>文笔街道金穗社区</t>
  </si>
  <si>
    <t>23189</t>
  </si>
  <si>
    <t>74.58</t>
  </si>
  <si>
    <t>入围体检</t>
  </si>
  <si>
    <t>2</t>
  </si>
  <si>
    <t>王应豪</t>
  </si>
  <si>
    <t>72.33</t>
  </si>
  <si>
    <t>3</t>
  </si>
  <si>
    <t>王毛经</t>
  </si>
  <si>
    <t>71.75</t>
  </si>
  <si>
    <t>4</t>
  </si>
  <si>
    <t>朱瑞</t>
  </si>
  <si>
    <t>70.41</t>
  </si>
  <si>
    <t>5</t>
  </si>
  <si>
    <t>黄祥</t>
  </si>
  <si>
    <t>71.93</t>
  </si>
  <si>
    <t>6</t>
  </si>
  <si>
    <t>李木婷</t>
  </si>
  <si>
    <t>72.51</t>
  </si>
  <si>
    <t>7</t>
  </si>
  <si>
    <t>杨小芳</t>
  </si>
  <si>
    <t>70.42</t>
  </si>
  <si>
    <t>8</t>
  </si>
  <si>
    <t>吴金慧</t>
  </si>
  <si>
    <t>72.16</t>
  </si>
  <si>
    <t>9</t>
  </si>
  <si>
    <t>刘太香</t>
  </si>
  <si>
    <t>70.85</t>
  </si>
  <si>
    <t>10</t>
  </si>
  <si>
    <t>谢宁</t>
  </si>
  <si>
    <t>文笔街道富民社区</t>
  </si>
  <si>
    <t>23190</t>
  </si>
  <si>
    <t>75.81</t>
  </si>
  <si>
    <t>11</t>
  </si>
  <si>
    <t>杨徐</t>
  </si>
  <si>
    <t>73.09</t>
  </si>
  <si>
    <t>12</t>
  </si>
  <si>
    <t>杨嘉伟</t>
  </si>
  <si>
    <t>68.64</t>
  </si>
  <si>
    <t>13</t>
  </si>
  <si>
    <t>姚佳</t>
  </si>
  <si>
    <t>68.96</t>
  </si>
  <si>
    <t>14</t>
  </si>
  <si>
    <t>魏晓雨</t>
  </si>
  <si>
    <t>69.52</t>
  </si>
  <si>
    <t>15</t>
  </si>
  <si>
    <t>梁颢译</t>
  </si>
  <si>
    <t>71.21</t>
  </si>
  <si>
    <t>16</t>
  </si>
  <si>
    <t>杨蝶</t>
  </si>
  <si>
    <t>68.83</t>
  </si>
  <si>
    <t>17</t>
  </si>
  <si>
    <t>沈兆雪</t>
  </si>
  <si>
    <t>67.91</t>
  </si>
  <si>
    <t>18</t>
  </si>
  <si>
    <t>陈丽</t>
  </si>
  <si>
    <t>68.25</t>
  </si>
  <si>
    <t>放弃</t>
  </si>
  <si>
    <t>19</t>
  </si>
  <si>
    <t>姚敦杰</t>
  </si>
  <si>
    <t>文笔街道文笔社区</t>
  </si>
  <si>
    <t>23191</t>
  </si>
  <si>
    <t>82.08</t>
  </si>
  <si>
    <t>20</t>
  </si>
  <si>
    <t>冉政权</t>
  </si>
  <si>
    <t>72.61</t>
  </si>
  <si>
    <t>21</t>
  </si>
  <si>
    <t>姜晓洁</t>
  </si>
  <si>
    <t>74.05</t>
  </si>
  <si>
    <t>22</t>
  </si>
  <si>
    <t>李娇</t>
  </si>
  <si>
    <t>73.67</t>
  </si>
  <si>
    <t>23</t>
  </si>
  <si>
    <t>任雅倩</t>
  </si>
  <si>
    <t>69.64</t>
  </si>
  <si>
    <t>24</t>
  </si>
  <si>
    <t>杨霞</t>
  </si>
  <si>
    <t>69.26</t>
  </si>
  <si>
    <t>25</t>
  </si>
  <si>
    <t>吴宇</t>
  </si>
  <si>
    <t>71.02</t>
  </si>
  <si>
    <t>26</t>
  </si>
  <si>
    <t>陆蕾</t>
  </si>
  <si>
    <t>72.43</t>
  </si>
  <si>
    <t>27</t>
  </si>
  <si>
    <t>谢虎</t>
  </si>
  <si>
    <t>68.27</t>
  </si>
  <si>
    <t>34,14</t>
  </si>
  <si>
    <t>28</t>
  </si>
  <si>
    <t>闻译</t>
  </si>
  <si>
    <t>文笔街道永灵社区</t>
  </si>
  <si>
    <t>23192</t>
  </si>
  <si>
    <t>74.00</t>
  </si>
  <si>
    <t>29</t>
  </si>
  <si>
    <t>罗长林</t>
  </si>
  <si>
    <t>78.37</t>
  </si>
  <si>
    <t>30</t>
  </si>
  <si>
    <t>刘静</t>
  </si>
  <si>
    <t>73.37</t>
  </si>
  <si>
    <t>31</t>
  </si>
  <si>
    <t>田茂桃</t>
  </si>
  <si>
    <t>73.00</t>
  </si>
  <si>
    <t>32</t>
  </si>
  <si>
    <t>龙章远</t>
  </si>
  <si>
    <t>70.97</t>
  </si>
  <si>
    <t>33</t>
  </si>
  <si>
    <t>吴纹宇</t>
  </si>
  <si>
    <t>70.03</t>
  </si>
  <si>
    <t>34</t>
  </si>
  <si>
    <t>杨梅</t>
  </si>
  <si>
    <t>71.96</t>
  </si>
  <si>
    <t>35</t>
  </si>
  <si>
    <t>罗芳</t>
  </si>
  <si>
    <t>72.08</t>
  </si>
  <si>
    <t>36</t>
  </si>
  <si>
    <t>衮婷婷</t>
  </si>
  <si>
    <t>70.28</t>
  </si>
  <si>
    <t>37</t>
  </si>
  <si>
    <t>李敏</t>
  </si>
  <si>
    <t>文笔街道仁和社区</t>
  </si>
  <si>
    <t>23193</t>
  </si>
  <si>
    <t>38</t>
  </si>
  <si>
    <t>钟姣</t>
  </si>
  <si>
    <t>75.51</t>
  </si>
  <si>
    <t>39</t>
  </si>
  <si>
    <t>欧林婕</t>
  </si>
  <si>
    <t>40</t>
  </si>
  <si>
    <t>李国义</t>
  </si>
  <si>
    <t>69.46</t>
  </si>
  <si>
    <t>41</t>
  </si>
  <si>
    <t>胡小飞</t>
  </si>
  <si>
    <t>70.05</t>
  </si>
  <si>
    <t>42</t>
  </si>
  <si>
    <t>杨澜</t>
  </si>
  <si>
    <t>71.03</t>
  </si>
  <si>
    <t>43</t>
  </si>
  <si>
    <t>瞿治椤</t>
  </si>
  <si>
    <t>73.41</t>
  </si>
  <si>
    <t>44</t>
  </si>
  <si>
    <t>龙开阳</t>
  </si>
  <si>
    <t>69.92</t>
  </si>
  <si>
    <t>45</t>
  </si>
  <si>
    <t>吴小婷</t>
  </si>
  <si>
    <t>69.77</t>
  </si>
  <si>
    <t>缺考</t>
  </si>
  <si>
    <t>46</t>
  </si>
  <si>
    <t>周金梅</t>
  </si>
  <si>
    <t>文笔街道至诚社区</t>
  </si>
  <si>
    <t>23194</t>
  </si>
  <si>
    <t>79.82</t>
  </si>
  <si>
    <t>47</t>
  </si>
  <si>
    <t>杨聪</t>
  </si>
  <si>
    <t>74.62</t>
  </si>
  <si>
    <t>48</t>
  </si>
  <si>
    <t>杨洋</t>
  </si>
  <si>
    <t>73.76</t>
  </si>
  <si>
    <t>49</t>
  </si>
  <si>
    <t>王瑶</t>
  </si>
  <si>
    <t>70.10</t>
  </si>
  <si>
    <t>50</t>
  </si>
  <si>
    <t>殷安利</t>
  </si>
  <si>
    <t>70.01</t>
  </si>
  <si>
    <t>51</t>
  </si>
  <si>
    <t>郑夫</t>
  </si>
  <si>
    <t>72.00</t>
  </si>
  <si>
    <t>52</t>
  </si>
  <si>
    <t>张美燕</t>
  </si>
  <si>
    <t>69.63</t>
  </si>
  <si>
    <t>53</t>
  </si>
  <si>
    <t>杨靖</t>
  </si>
  <si>
    <t>54</t>
  </si>
  <si>
    <t>龙景文</t>
  </si>
  <si>
    <t>73.58</t>
  </si>
  <si>
    <t>55</t>
  </si>
  <si>
    <t>罗国雨</t>
  </si>
  <si>
    <t>72.36</t>
  </si>
  <si>
    <t>56</t>
  </si>
  <si>
    <t>张雯玲</t>
  </si>
  <si>
    <t>72.56</t>
  </si>
  <si>
    <t>57</t>
  </si>
  <si>
    <t>张怡</t>
  </si>
  <si>
    <t>58</t>
  </si>
  <si>
    <t>吴羽</t>
  </si>
  <si>
    <t>23195</t>
  </si>
  <si>
    <t>81.34</t>
  </si>
  <si>
    <t>59</t>
  </si>
  <si>
    <t>施丽</t>
  </si>
  <si>
    <t>72.22</t>
  </si>
  <si>
    <t>60</t>
  </si>
  <si>
    <t>申飘飘</t>
  </si>
  <si>
    <t>72.87</t>
  </si>
  <si>
    <t>61</t>
  </si>
  <si>
    <t>周健男</t>
  </si>
  <si>
    <t>70.84</t>
  </si>
  <si>
    <t>62</t>
  </si>
  <si>
    <t>罗召弟</t>
  </si>
  <si>
    <t>72.12</t>
  </si>
  <si>
    <t>63</t>
  </si>
  <si>
    <t>杨冰</t>
  </si>
  <si>
    <t>70.91</t>
  </si>
  <si>
    <t>64</t>
  </si>
  <si>
    <t>吴东</t>
  </si>
  <si>
    <t>69.08</t>
  </si>
  <si>
    <t>65</t>
  </si>
  <si>
    <t>杨惠钦</t>
  </si>
  <si>
    <t>71.49</t>
  </si>
  <si>
    <t>66</t>
  </si>
  <si>
    <t>胡宗菊</t>
  </si>
  <si>
    <t>68.33</t>
  </si>
  <si>
    <t>67</t>
  </si>
  <si>
    <t>姚涛</t>
  </si>
  <si>
    <t>70.13</t>
  </si>
  <si>
    <t>68</t>
  </si>
  <si>
    <t>熊燕琳</t>
  </si>
  <si>
    <t>67.72</t>
  </si>
  <si>
    <t>69</t>
  </si>
  <si>
    <t>潘仁杰</t>
  </si>
  <si>
    <t>23196</t>
  </si>
  <si>
    <t>70</t>
  </si>
  <si>
    <t>田洪敏</t>
  </si>
  <si>
    <t>61.78</t>
  </si>
  <si>
    <t>71</t>
  </si>
  <si>
    <t>何飞</t>
  </si>
  <si>
    <t>64.75</t>
  </si>
  <si>
    <t>72</t>
  </si>
  <si>
    <t>粟多凯</t>
  </si>
  <si>
    <t>63.96</t>
  </si>
  <si>
    <t>73</t>
  </si>
  <si>
    <t>向丽</t>
  </si>
  <si>
    <t>66.34</t>
  </si>
  <si>
    <t>74</t>
  </si>
  <si>
    <t>舒馨</t>
  </si>
  <si>
    <t>68.93</t>
  </si>
  <si>
    <t>75</t>
  </si>
  <si>
    <t>舒雨煊</t>
  </si>
  <si>
    <t>武笔街道彩虹社区</t>
  </si>
  <si>
    <t>23197</t>
  </si>
  <si>
    <t>76.58</t>
  </si>
  <si>
    <t>76</t>
  </si>
  <si>
    <t>杨政洲</t>
  </si>
  <si>
    <t>73.57</t>
  </si>
  <si>
    <t>77</t>
  </si>
  <si>
    <t>姜分枝</t>
  </si>
  <si>
    <t>73.48</t>
  </si>
  <si>
    <t>78</t>
  </si>
  <si>
    <t>李玮</t>
  </si>
  <si>
    <t>70.39</t>
  </si>
  <si>
    <t>79</t>
  </si>
  <si>
    <t>龙本慧</t>
  </si>
  <si>
    <t>69.15</t>
  </si>
  <si>
    <t>80</t>
  </si>
  <si>
    <t>梁砂砂</t>
  </si>
  <si>
    <t>69.53</t>
  </si>
  <si>
    <t>81</t>
  </si>
  <si>
    <t>姚敦华</t>
  </si>
  <si>
    <t>68.75</t>
  </si>
  <si>
    <t>82</t>
  </si>
  <si>
    <t>杨森</t>
  </si>
  <si>
    <t>83</t>
  </si>
  <si>
    <t>杨庆桦</t>
  </si>
  <si>
    <t>70.76</t>
  </si>
  <si>
    <t>84</t>
  </si>
  <si>
    <t>王晓煊</t>
  </si>
  <si>
    <t>23198</t>
  </si>
  <si>
    <t>70.23</t>
  </si>
  <si>
    <t>85</t>
  </si>
  <si>
    <t>张海霞</t>
  </si>
  <si>
    <t>86</t>
  </si>
  <si>
    <t>龙荣财</t>
  </si>
  <si>
    <t>63.26</t>
  </si>
  <si>
    <t>87</t>
  </si>
  <si>
    <t>魏莹莹</t>
  </si>
  <si>
    <t>61.37</t>
  </si>
  <si>
    <t>88</t>
  </si>
  <si>
    <t>谭清清</t>
  </si>
  <si>
    <t>23199</t>
  </si>
  <si>
    <t>78.47</t>
  </si>
  <si>
    <t>89</t>
  </si>
  <si>
    <t>肖鹏</t>
  </si>
  <si>
    <t>70.63</t>
  </si>
  <si>
    <t>90</t>
  </si>
  <si>
    <t>杨馨</t>
  </si>
  <si>
    <t>69.39</t>
  </si>
  <si>
    <t>91</t>
  </si>
  <si>
    <t>吴芳芳</t>
  </si>
  <si>
    <t>74.56</t>
  </si>
  <si>
    <t>92</t>
  </si>
  <si>
    <t>郑淇文</t>
  </si>
  <si>
    <t>71.18</t>
  </si>
  <si>
    <t>93</t>
  </si>
  <si>
    <t>张成利</t>
  </si>
  <si>
    <t>94</t>
  </si>
  <si>
    <t>龙世琴</t>
  </si>
  <si>
    <t>70.58</t>
  </si>
  <si>
    <t>95</t>
  </si>
  <si>
    <t>张海桃</t>
  </si>
  <si>
    <t>71.57</t>
  </si>
  <si>
    <t>96</t>
  </si>
  <si>
    <t>杨加玲</t>
  </si>
  <si>
    <t>74.35</t>
  </si>
  <si>
    <t>97</t>
  </si>
  <si>
    <t>张水红</t>
  </si>
  <si>
    <t>23200</t>
  </si>
  <si>
    <t>72.50</t>
  </si>
  <si>
    <t>98</t>
  </si>
  <si>
    <t>姚茂杰</t>
  </si>
  <si>
    <t>70.75</t>
  </si>
  <si>
    <t>99</t>
  </si>
  <si>
    <t>万佳</t>
  </si>
  <si>
    <t>64.91</t>
  </si>
  <si>
    <t>100</t>
  </si>
  <si>
    <t>何泓耀</t>
  </si>
  <si>
    <t>武笔街道武笔社区</t>
  </si>
  <si>
    <t>23201</t>
  </si>
  <si>
    <t>70.99</t>
  </si>
  <si>
    <t>101</t>
  </si>
  <si>
    <t>姜学清</t>
  </si>
  <si>
    <t>73.66</t>
  </si>
  <si>
    <t>102</t>
  </si>
  <si>
    <t>李金巧</t>
  </si>
  <si>
    <t>68.72</t>
  </si>
  <si>
    <t>103</t>
  </si>
  <si>
    <t>邰书蔓</t>
  </si>
  <si>
    <t>67.44</t>
  </si>
  <si>
    <t>104</t>
  </si>
  <si>
    <t>杨通顺</t>
  </si>
  <si>
    <t>70.74</t>
  </si>
  <si>
    <t>105</t>
  </si>
  <si>
    <t>甘胜新</t>
  </si>
  <si>
    <t>64.15</t>
  </si>
  <si>
    <t>106</t>
  </si>
  <si>
    <t>杨林</t>
  </si>
  <si>
    <t>23202</t>
  </si>
  <si>
    <t>74.44</t>
  </si>
  <si>
    <t>107</t>
  </si>
  <si>
    <t>梁厚国</t>
  </si>
  <si>
    <t>74.68</t>
  </si>
  <si>
    <t>108</t>
  </si>
  <si>
    <t>杨荣菊</t>
  </si>
  <si>
    <t>71.92</t>
  </si>
  <si>
    <t>109</t>
  </si>
  <si>
    <t>吴名阳</t>
  </si>
  <si>
    <t>65.95</t>
  </si>
  <si>
    <t>110</t>
  </si>
  <si>
    <t>王慧</t>
  </si>
  <si>
    <t>65.93</t>
  </si>
  <si>
    <t>111</t>
  </si>
  <si>
    <t>刘慧婷</t>
  </si>
  <si>
    <t>68.01</t>
  </si>
  <si>
    <t>112</t>
  </si>
  <si>
    <t>吴寰</t>
  </si>
  <si>
    <t>23203</t>
  </si>
  <si>
    <t>63.65</t>
  </si>
  <si>
    <t>113</t>
  </si>
  <si>
    <t>田会银</t>
  </si>
  <si>
    <t>63.92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</si>
</sst>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 quotePrefix="1">
      <alignment horizontal="center" vertical="center"/>
    </xf>
    <xf numFmtId="176" fontId="0" fillId="0" borderId="5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tabSelected="1" zoomScale="110" zoomScaleNormal="110" workbookViewId="0">
      <selection activeCell="N107" sqref="N107"/>
    </sheetView>
  </sheetViews>
  <sheetFormatPr defaultColWidth="9" defaultRowHeight="13.5"/>
  <cols>
    <col min="1" max="1" width="7" style="2" customWidth="1"/>
    <col min="2" max="2" width="9.5" style="2" customWidth="1"/>
    <col min="3" max="3" width="18.7333333333333" style="2" customWidth="1"/>
    <col min="4" max="4" width="9.31666666666667" style="2" customWidth="1"/>
    <col min="5" max="5" width="7.75833333333333" style="2" customWidth="1"/>
    <col min="6" max="6" width="10.175" style="2" customWidth="1"/>
    <col min="7" max="7" width="6.35833333333333" style="2" customWidth="1"/>
    <col min="8" max="8" width="8.33333333333333" style="3" customWidth="1"/>
    <col min="9" max="9" width="10.3666666666667" style="4" customWidth="1"/>
    <col min="10" max="10" width="8.51666666666667" style="5" customWidth="1"/>
  </cols>
  <sheetData>
    <row r="1" ht="33" customHeight="1" spans="1:10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</row>
    <row r="2" s="1" customFormat="1" ht="16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/>
      <c r="G2" s="10" t="s">
        <v>6</v>
      </c>
      <c r="H2" s="12"/>
      <c r="I2" s="9" t="s">
        <v>7</v>
      </c>
      <c r="J2" s="9" t="s">
        <v>8</v>
      </c>
    </row>
    <row r="3" s="1" customFormat="1" ht="36" customHeight="1" spans="1:10">
      <c r="A3" s="13"/>
      <c r="B3" s="13"/>
      <c r="C3" s="13"/>
      <c r="D3" s="14"/>
      <c r="E3" s="15" t="s">
        <v>9</v>
      </c>
      <c r="F3" s="16" t="s">
        <v>10</v>
      </c>
      <c r="G3" s="17" t="s">
        <v>11</v>
      </c>
      <c r="H3" s="16" t="s">
        <v>10</v>
      </c>
      <c r="I3" s="14"/>
      <c r="J3" s="14"/>
    </row>
    <row r="4" ht="28" customHeight="1" spans="1:10">
      <c r="A4" s="18" t="s">
        <v>12</v>
      </c>
      <c r="B4" s="22" t="s">
        <v>13</v>
      </c>
      <c r="C4" s="22" t="s">
        <v>14</v>
      </c>
      <c r="D4" s="22" t="s">
        <v>15</v>
      </c>
      <c r="E4" s="23" t="s">
        <v>16</v>
      </c>
      <c r="F4" s="20">
        <f t="shared" ref="F4:F67" si="0">E4*0.5</f>
        <v>37.29</v>
      </c>
      <c r="G4" s="19">
        <v>80</v>
      </c>
      <c r="H4" s="20">
        <f t="shared" ref="H4:H20" si="1">G4*0.5</f>
        <v>40</v>
      </c>
      <c r="I4" s="20">
        <f t="shared" ref="I4:I20" si="2">H4+F4</f>
        <v>77.29</v>
      </c>
      <c r="J4" s="21" t="s">
        <v>17</v>
      </c>
    </row>
    <row r="5" ht="28" customHeight="1" spans="1:10">
      <c r="A5" s="18" t="s">
        <v>18</v>
      </c>
      <c r="B5" s="22" t="s">
        <v>19</v>
      </c>
      <c r="C5" s="22" t="s">
        <v>14</v>
      </c>
      <c r="D5" s="22" t="s">
        <v>15</v>
      </c>
      <c r="E5" s="23" t="s">
        <v>20</v>
      </c>
      <c r="F5" s="20">
        <f t="shared" si="0"/>
        <v>36.165</v>
      </c>
      <c r="G5" s="19">
        <v>80</v>
      </c>
      <c r="H5" s="20">
        <f t="shared" si="1"/>
        <v>40</v>
      </c>
      <c r="I5" s="20">
        <f t="shared" si="2"/>
        <v>76.165</v>
      </c>
      <c r="J5" s="21" t="s">
        <v>17</v>
      </c>
    </row>
    <row r="6" ht="28" customHeight="1" spans="1:10">
      <c r="A6" s="18" t="s">
        <v>21</v>
      </c>
      <c r="B6" s="22" t="s">
        <v>22</v>
      </c>
      <c r="C6" s="22" t="s">
        <v>14</v>
      </c>
      <c r="D6" s="22" t="s">
        <v>15</v>
      </c>
      <c r="E6" s="23" t="s">
        <v>23</v>
      </c>
      <c r="F6" s="20">
        <f t="shared" si="0"/>
        <v>35.875</v>
      </c>
      <c r="G6" s="19">
        <v>80.33</v>
      </c>
      <c r="H6" s="20">
        <f t="shared" si="1"/>
        <v>40.165</v>
      </c>
      <c r="I6" s="20">
        <f t="shared" si="2"/>
        <v>76.04</v>
      </c>
      <c r="J6" s="21" t="s">
        <v>17</v>
      </c>
    </row>
    <row r="7" ht="28" customHeight="1" spans="1:10">
      <c r="A7" s="18" t="s">
        <v>24</v>
      </c>
      <c r="B7" s="22" t="s">
        <v>25</v>
      </c>
      <c r="C7" s="22" t="s">
        <v>14</v>
      </c>
      <c r="D7" s="22" t="s">
        <v>15</v>
      </c>
      <c r="E7" s="23" t="s">
        <v>26</v>
      </c>
      <c r="F7" s="20">
        <f t="shared" si="0"/>
        <v>35.205</v>
      </c>
      <c r="G7" s="19">
        <v>81.33</v>
      </c>
      <c r="H7" s="20">
        <f t="shared" si="1"/>
        <v>40.665</v>
      </c>
      <c r="I7" s="20">
        <f t="shared" si="2"/>
        <v>75.87</v>
      </c>
      <c r="J7" s="21"/>
    </row>
    <row r="8" ht="28" customHeight="1" spans="1:10">
      <c r="A8" s="18" t="s">
        <v>27</v>
      </c>
      <c r="B8" s="22" t="s">
        <v>28</v>
      </c>
      <c r="C8" s="22" t="s">
        <v>14</v>
      </c>
      <c r="D8" s="22" t="s">
        <v>15</v>
      </c>
      <c r="E8" s="23" t="s">
        <v>29</v>
      </c>
      <c r="F8" s="20">
        <f t="shared" si="0"/>
        <v>35.965</v>
      </c>
      <c r="G8" s="19">
        <v>79.67</v>
      </c>
      <c r="H8" s="20">
        <f t="shared" si="1"/>
        <v>39.835</v>
      </c>
      <c r="I8" s="20">
        <f t="shared" si="2"/>
        <v>75.8</v>
      </c>
      <c r="J8" s="21"/>
    </row>
    <row r="9" ht="28" customHeight="1" spans="1:10">
      <c r="A9" s="18" t="s">
        <v>30</v>
      </c>
      <c r="B9" s="22" t="s">
        <v>31</v>
      </c>
      <c r="C9" s="22" t="s">
        <v>14</v>
      </c>
      <c r="D9" s="22" t="s">
        <v>15</v>
      </c>
      <c r="E9" s="23" t="s">
        <v>32</v>
      </c>
      <c r="F9" s="20">
        <f t="shared" si="0"/>
        <v>36.255</v>
      </c>
      <c r="G9" s="19">
        <v>78.33</v>
      </c>
      <c r="H9" s="20">
        <f t="shared" si="1"/>
        <v>39.165</v>
      </c>
      <c r="I9" s="20">
        <f t="shared" si="2"/>
        <v>75.42</v>
      </c>
      <c r="J9" s="21"/>
    </row>
    <row r="10" ht="28" customHeight="1" spans="1:10">
      <c r="A10" s="18" t="s">
        <v>33</v>
      </c>
      <c r="B10" s="22" t="s">
        <v>34</v>
      </c>
      <c r="C10" s="22" t="s">
        <v>14</v>
      </c>
      <c r="D10" s="22" t="s">
        <v>15</v>
      </c>
      <c r="E10" s="23" t="s">
        <v>35</v>
      </c>
      <c r="F10" s="20">
        <f t="shared" si="0"/>
        <v>35.21</v>
      </c>
      <c r="G10" s="19">
        <v>77.33</v>
      </c>
      <c r="H10" s="20">
        <f t="shared" si="1"/>
        <v>38.665</v>
      </c>
      <c r="I10" s="20">
        <f t="shared" si="2"/>
        <v>73.875</v>
      </c>
      <c r="J10" s="21"/>
    </row>
    <row r="11" ht="28" customHeight="1" spans="1:10">
      <c r="A11" s="18" t="s">
        <v>36</v>
      </c>
      <c r="B11" s="22" t="s">
        <v>37</v>
      </c>
      <c r="C11" s="22" t="s">
        <v>14</v>
      </c>
      <c r="D11" s="22" t="s">
        <v>15</v>
      </c>
      <c r="E11" s="23" t="s">
        <v>38</v>
      </c>
      <c r="F11" s="20">
        <f t="shared" si="0"/>
        <v>36.08</v>
      </c>
      <c r="G11" s="19">
        <v>75</v>
      </c>
      <c r="H11" s="20">
        <f t="shared" si="1"/>
        <v>37.5</v>
      </c>
      <c r="I11" s="20">
        <f t="shared" si="2"/>
        <v>73.58</v>
      </c>
      <c r="J11" s="21"/>
    </row>
    <row r="12" ht="28" customHeight="1" spans="1:10">
      <c r="A12" s="18" t="s">
        <v>39</v>
      </c>
      <c r="B12" s="22" t="s">
        <v>40</v>
      </c>
      <c r="C12" s="22" t="s">
        <v>14</v>
      </c>
      <c r="D12" s="22" t="s">
        <v>15</v>
      </c>
      <c r="E12" s="23" t="s">
        <v>41</v>
      </c>
      <c r="F12" s="20">
        <f t="shared" si="0"/>
        <v>35.425</v>
      </c>
      <c r="G12" s="19">
        <v>73.67</v>
      </c>
      <c r="H12" s="20">
        <f t="shared" si="1"/>
        <v>36.835</v>
      </c>
      <c r="I12" s="20">
        <f t="shared" si="2"/>
        <v>72.26</v>
      </c>
      <c r="J12" s="21"/>
    </row>
    <row r="13" ht="28" customHeight="1" spans="1:10">
      <c r="A13" s="18" t="s">
        <v>42</v>
      </c>
      <c r="B13" s="22" t="s">
        <v>43</v>
      </c>
      <c r="C13" s="22" t="s">
        <v>44</v>
      </c>
      <c r="D13" s="22" t="s">
        <v>45</v>
      </c>
      <c r="E13" s="23" t="s">
        <v>46</v>
      </c>
      <c r="F13" s="20">
        <f t="shared" si="0"/>
        <v>37.905</v>
      </c>
      <c r="G13" s="19">
        <v>82.67</v>
      </c>
      <c r="H13" s="20">
        <f t="shared" si="1"/>
        <v>41.335</v>
      </c>
      <c r="I13" s="20">
        <f t="shared" si="2"/>
        <v>79.24</v>
      </c>
      <c r="J13" s="21" t="s">
        <v>17</v>
      </c>
    </row>
    <row r="14" ht="28" customHeight="1" spans="1:10">
      <c r="A14" s="18" t="s">
        <v>47</v>
      </c>
      <c r="B14" s="22" t="s">
        <v>48</v>
      </c>
      <c r="C14" s="22" t="s">
        <v>44</v>
      </c>
      <c r="D14" s="22" t="s">
        <v>45</v>
      </c>
      <c r="E14" s="23" t="s">
        <v>49</v>
      </c>
      <c r="F14" s="20">
        <f t="shared" si="0"/>
        <v>36.545</v>
      </c>
      <c r="G14" s="19">
        <v>82.33</v>
      </c>
      <c r="H14" s="20">
        <f t="shared" si="1"/>
        <v>41.165</v>
      </c>
      <c r="I14" s="20">
        <f t="shared" si="2"/>
        <v>77.71</v>
      </c>
      <c r="J14" s="21" t="s">
        <v>17</v>
      </c>
    </row>
    <row r="15" ht="28" customHeight="1" spans="1:10">
      <c r="A15" s="18" t="s">
        <v>50</v>
      </c>
      <c r="B15" s="22" t="s">
        <v>51</v>
      </c>
      <c r="C15" s="22" t="s">
        <v>44</v>
      </c>
      <c r="D15" s="22" t="s">
        <v>45</v>
      </c>
      <c r="E15" s="23" t="s">
        <v>52</v>
      </c>
      <c r="F15" s="20">
        <f t="shared" si="0"/>
        <v>34.32</v>
      </c>
      <c r="G15" s="19">
        <v>82.67</v>
      </c>
      <c r="H15" s="20">
        <f t="shared" si="1"/>
        <v>41.335</v>
      </c>
      <c r="I15" s="20">
        <f t="shared" si="2"/>
        <v>75.655</v>
      </c>
      <c r="J15" s="21" t="s">
        <v>17</v>
      </c>
    </row>
    <row r="16" ht="28" customHeight="1" spans="1:10">
      <c r="A16" s="18" t="s">
        <v>53</v>
      </c>
      <c r="B16" s="22" t="s">
        <v>54</v>
      </c>
      <c r="C16" s="22" t="s">
        <v>44</v>
      </c>
      <c r="D16" s="22" t="s">
        <v>45</v>
      </c>
      <c r="E16" s="23" t="s">
        <v>55</v>
      </c>
      <c r="F16" s="20">
        <f t="shared" si="0"/>
        <v>34.48</v>
      </c>
      <c r="G16" s="19">
        <v>80</v>
      </c>
      <c r="H16" s="20">
        <f t="shared" si="1"/>
        <v>40</v>
      </c>
      <c r="I16" s="20">
        <f t="shared" si="2"/>
        <v>74.48</v>
      </c>
      <c r="J16" s="21"/>
    </row>
    <row r="17" ht="28" customHeight="1" spans="1:10">
      <c r="A17" s="18" t="s">
        <v>56</v>
      </c>
      <c r="B17" s="22" t="s">
        <v>57</v>
      </c>
      <c r="C17" s="22" t="s">
        <v>44</v>
      </c>
      <c r="D17" s="22" t="s">
        <v>45</v>
      </c>
      <c r="E17" s="23" t="s">
        <v>58</v>
      </c>
      <c r="F17" s="20">
        <f t="shared" si="0"/>
        <v>34.76</v>
      </c>
      <c r="G17" s="19">
        <v>78.33</v>
      </c>
      <c r="H17" s="20">
        <f t="shared" si="1"/>
        <v>39.165</v>
      </c>
      <c r="I17" s="20">
        <f t="shared" si="2"/>
        <v>73.925</v>
      </c>
      <c r="J17" s="21"/>
    </row>
    <row r="18" ht="28" customHeight="1" spans="1:10">
      <c r="A18" s="18" t="s">
        <v>59</v>
      </c>
      <c r="B18" s="22" t="s">
        <v>60</v>
      </c>
      <c r="C18" s="22" t="s">
        <v>44</v>
      </c>
      <c r="D18" s="22" t="s">
        <v>45</v>
      </c>
      <c r="E18" s="23" t="s">
        <v>61</v>
      </c>
      <c r="F18" s="20">
        <f t="shared" si="0"/>
        <v>35.605</v>
      </c>
      <c r="G18" s="19">
        <v>75.67</v>
      </c>
      <c r="H18" s="20">
        <f t="shared" si="1"/>
        <v>37.835</v>
      </c>
      <c r="I18" s="20">
        <f t="shared" si="2"/>
        <v>73.44</v>
      </c>
      <c r="J18" s="21"/>
    </row>
    <row r="19" ht="28" customHeight="1" spans="1:10">
      <c r="A19" s="18" t="s">
        <v>62</v>
      </c>
      <c r="B19" s="22" t="s">
        <v>63</v>
      </c>
      <c r="C19" s="22" t="s">
        <v>44</v>
      </c>
      <c r="D19" s="22" t="s">
        <v>45</v>
      </c>
      <c r="E19" s="23" t="s">
        <v>64</v>
      </c>
      <c r="F19" s="20">
        <f t="shared" si="0"/>
        <v>34.415</v>
      </c>
      <c r="G19" s="19">
        <v>77.33</v>
      </c>
      <c r="H19" s="20">
        <f t="shared" si="1"/>
        <v>38.665</v>
      </c>
      <c r="I19" s="20">
        <f t="shared" si="2"/>
        <v>73.08</v>
      </c>
      <c r="J19" s="21"/>
    </row>
    <row r="20" ht="28" customHeight="1" spans="1:10">
      <c r="A20" s="18" t="s">
        <v>65</v>
      </c>
      <c r="B20" s="22" t="s">
        <v>66</v>
      </c>
      <c r="C20" s="22" t="s">
        <v>44</v>
      </c>
      <c r="D20" s="22" t="s">
        <v>45</v>
      </c>
      <c r="E20" s="23" t="s">
        <v>67</v>
      </c>
      <c r="F20" s="20">
        <f t="shared" si="0"/>
        <v>33.955</v>
      </c>
      <c r="G20" s="19">
        <v>76.67</v>
      </c>
      <c r="H20" s="20">
        <f t="shared" si="1"/>
        <v>38.335</v>
      </c>
      <c r="I20" s="20">
        <f t="shared" si="2"/>
        <v>72.29</v>
      </c>
      <c r="J20" s="21"/>
    </row>
    <row r="21" ht="28" customHeight="1" spans="1:10">
      <c r="A21" s="18" t="s">
        <v>68</v>
      </c>
      <c r="B21" s="22" t="s">
        <v>69</v>
      </c>
      <c r="C21" s="22" t="s">
        <v>44</v>
      </c>
      <c r="D21" s="22" t="s">
        <v>45</v>
      </c>
      <c r="E21" s="23" t="s">
        <v>70</v>
      </c>
      <c r="F21" s="20">
        <f t="shared" si="0"/>
        <v>34.125</v>
      </c>
      <c r="G21" s="19" t="s">
        <v>71</v>
      </c>
      <c r="H21" s="19" t="s">
        <v>71</v>
      </c>
      <c r="I21" s="20">
        <v>34.13</v>
      </c>
      <c r="J21" s="21"/>
    </row>
    <row r="22" ht="28" customHeight="1" spans="1:10">
      <c r="A22" s="18" t="s">
        <v>72</v>
      </c>
      <c r="B22" s="22" t="s">
        <v>73</v>
      </c>
      <c r="C22" s="22" t="s">
        <v>74</v>
      </c>
      <c r="D22" s="22" t="s">
        <v>75</v>
      </c>
      <c r="E22" s="23" t="s">
        <v>76</v>
      </c>
      <c r="F22" s="20">
        <f t="shared" si="0"/>
        <v>41.04</v>
      </c>
      <c r="G22" s="19">
        <v>76.67</v>
      </c>
      <c r="H22" s="20">
        <f t="shared" ref="H22:H28" si="3">G22*0.5</f>
        <v>38.335</v>
      </c>
      <c r="I22" s="20">
        <f t="shared" ref="I22:I28" si="4">H22+F22</f>
        <v>79.375</v>
      </c>
      <c r="J22" s="21" t="s">
        <v>17</v>
      </c>
    </row>
    <row r="23" ht="28" customHeight="1" spans="1:10">
      <c r="A23" s="18" t="s">
        <v>77</v>
      </c>
      <c r="B23" s="22" t="s">
        <v>78</v>
      </c>
      <c r="C23" s="22" t="s">
        <v>74</v>
      </c>
      <c r="D23" s="22" t="s">
        <v>75</v>
      </c>
      <c r="E23" s="23" t="s">
        <v>79</v>
      </c>
      <c r="F23" s="20">
        <f t="shared" si="0"/>
        <v>36.305</v>
      </c>
      <c r="G23" s="19">
        <v>80</v>
      </c>
      <c r="H23" s="20">
        <f t="shared" si="3"/>
        <v>40</v>
      </c>
      <c r="I23" s="20">
        <f t="shared" si="4"/>
        <v>76.305</v>
      </c>
      <c r="J23" s="21" t="s">
        <v>17</v>
      </c>
    </row>
    <row r="24" ht="28" customHeight="1" spans="1:10">
      <c r="A24" s="18" t="s">
        <v>80</v>
      </c>
      <c r="B24" s="22" t="s">
        <v>81</v>
      </c>
      <c r="C24" s="22" t="s">
        <v>74</v>
      </c>
      <c r="D24" s="22" t="s">
        <v>75</v>
      </c>
      <c r="E24" s="23" t="s">
        <v>82</v>
      </c>
      <c r="F24" s="20">
        <f t="shared" si="0"/>
        <v>37.025</v>
      </c>
      <c r="G24" s="19">
        <v>78</v>
      </c>
      <c r="H24" s="20">
        <f t="shared" si="3"/>
        <v>39</v>
      </c>
      <c r="I24" s="20">
        <f t="shared" si="4"/>
        <v>76.025</v>
      </c>
      <c r="J24" s="21" t="s">
        <v>17</v>
      </c>
    </row>
    <row r="25" ht="28" customHeight="1" spans="1:10">
      <c r="A25" s="18" t="s">
        <v>83</v>
      </c>
      <c r="B25" s="22" t="s">
        <v>84</v>
      </c>
      <c r="C25" s="22" t="s">
        <v>74</v>
      </c>
      <c r="D25" s="22" t="s">
        <v>75</v>
      </c>
      <c r="E25" s="23" t="s">
        <v>85</v>
      </c>
      <c r="F25" s="20">
        <f t="shared" si="0"/>
        <v>36.835</v>
      </c>
      <c r="G25" s="19">
        <v>76.33</v>
      </c>
      <c r="H25" s="20">
        <f t="shared" si="3"/>
        <v>38.165</v>
      </c>
      <c r="I25" s="20">
        <f t="shared" si="4"/>
        <v>75</v>
      </c>
      <c r="J25" s="21"/>
    </row>
    <row r="26" ht="28" customHeight="1" spans="1:10">
      <c r="A26" s="18" t="s">
        <v>86</v>
      </c>
      <c r="B26" s="22" t="s">
        <v>87</v>
      </c>
      <c r="C26" s="22" t="s">
        <v>74</v>
      </c>
      <c r="D26" s="22" t="s">
        <v>75</v>
      </c>
      <c r="E26" s="23" t="s">
        <v>88</v>
      </c>
      <c r="F26" s="20">
        <f t="shared" si="0"/>
        <v>34.82</v>
      </c>
      <c r="G26" s="19">
        <v>78.67</v>
      </c>
      <c r="H26" s="20">
        <f t="shared" si="3"/>
        <v>39.335</v>
      </c>
      <c r="I26" s="20">
        <f t="shared" si="4"/>
        <v>74.155</v>
      </c>
      <c r="J26" s="21"/>
    </row>
    <row r="27" ht="28" customHeight="1" spans="1:10">
      <c r="A27" s="18" t="s">
        <v>89</v>
      </c>
      <c r="B27" s="22" t="s">
        <v>90</v>
      </c>
      <c r="C27" s="22" t="s">
        <v>74</v>
      </c>
      <c r="D27" s="22" t="s">
        <v>75</v>
      </c>
      <c r="E27" s="23" t="s">
        <v>91</v>
      </c>
      <c r="F27" s="20">
        <f t="shared" si="0"/>
        <v>34.63</v>
      </c>
      <c r="G27" s="19">
        <v>77.67</v>
      </c>
      <c r="H27" s="20">
        <f t="shared" si="3"/>
        <v>38.835</v>
      </c>
      <c r="I27" s="20">
        <f t="shared" si="4"/>
        <v>73.465</v>
      </c>
      <c r="J27" s="21"/>
    </row>
    <row r="28" ht="28" customHeight="1" spans="1:10">
      <c r="A28" s="18" t="s">
        <v>92</v>
      </c>
      <c r="B28" s="22" t="s">
        <v>93</v>
      </c>
      <c r="C28" s="22" t="s">
        <v>74</v>
      </c>
      <c r="D28" s="22" t="s">
        <v>75</v>
      </c>
      <c r="E28" s="23" t="s">
        <v>94</v>
      </c>
      <c r="F28" s="20">
        <f t="shared" si="0"/>
        <v>35.51</v>
      </c>
      <c r="G28" s="19">
        <v>73</v>
      </c>
      <c r="H28" s="20">
        <f t="shared" si="3"/>
        <v>36.5</v>
      </c>
      <c r="I28" s="20">
        <f t="shared" si="4"/>
        <v>72.01</v>
      </c>
      <c r="J28" s="21"/>
    </row>
    <row r="29" ht="28" customHeight="1" spans="1:10">
      <c r="A29" s="18" t="s">
        <v>95</v>
      </c>
      <c r="B29" s="22" t="s">
        <v>96</v>
      </c>
      <c r="C29" s="22" t="s">
        <v>74</v>
      </c>
      <c r="D29" s="22" t="s">
        <v>75</v>
      </c>
      <c r="E29" s="23" t="s">
        <v>97</v>
      </c>
      <c r="F29" s="20">
        <f t="shared" si="0"/>
        <v>36.215</v>
      </c>
      <c r="G29" s="19" t="s">
        <v>71</v>
      </c>
      <c r="H29" s="19" t="s">
        <v>71</v>
      </c>
      <c r="I29" s="20">
        <v>36.22</v>
      </c>
      <c r="J29" s="21"/>
    </row>
    <row r="30" ht="28" customHeight="1" spans="1:10">
      <c r="A30" s="18" t="s">
        <v>98</v>
      </c>
      <c r="B30" s="22" t="s">
        <v>99</v>
      </c>
      <c r="C30" s="22" t="s">
        <v>74</v>
      </c>
      <c r="D30" s="22" t="s">
        <v>75</v>
      </c>
      <c r="E30" s="23" t="s">
        <v>100</v>
      </c>
      <c r="F30" s="20">
        <f t="shared" si="0"/>
        <v>34.135</v>
      </c>
      <c r="G30" s="19" t="s">
        <v>71</v>
      </c>
      <c r="H30" s="19" t="s">
        <v>71</v>
      </c>
      <c r="I30" s="20" t="s">
        <v>101</v>
      </c>
      <c r="J30" s="21"/>
    </row>
    <row r="31" ht="28" customHeight="1" spans="1:10">
      <c r="A31" s="18" t="s">
        <v>102</v>
      </c>
      <c r="B31" s="22" t="s">
        <v>103</v>
      </c>
      <c r="C31" s="22" t="s">
        <v>104</v>
      </c>
      <c r="D31" s="22" t="s">
        <v>105</v>
      </c>
      <c r="E31" s="23" t="s">
        <v>106</v>
      </c>
      <c r="F31" s="20">
        <f t="shared" si="0"/>
        <v>37</v>
      </c>
      <c r="G31" s="19">
        <v>84.33</v>
      </c>
      <c r="H31" s="20">
        <f t="shared" ref="H31:H38" si="5">G31*0.5</f>
        <v>42.165</v>
      </c>
      <c r="I31" s="20">
        <f t="shared" ref="I31:I38" si="6">H31+F31</f>
        <v>79.165</v>
      </c>
      <c r="J31" s="21" t="s">
        <v>17</v>
      </c>
    </row>
    <row r="32" ht="28" customHeight="1" spans="1:10">
      <c r="A32" s="18" t="s">
        <v>107</v>
      </c>
      <c r="B32" s="22" t="s">
        <v>108</v>
      </c>
      <c r="C32" s="22" t="s">
        <v>104</v>
      </c>
      <c r="D32" s="22" t="s">
        <v>105</v>
      </c>
      <c r="E32" s="23" t="s">
        <v>109</v>
      </c>
      <c r="F32" s="20">
        <f t="shared" si="0"/>
        <v>39.185</v>
      </c>
      <c r="G32" s="19">
        <v>78.67</v>
      </c>
      <c r="H32" s="20">
        <f t="shared" si="5"/>
        <v>39.335</v>
      </c>
      <c r="I32" s="20">
        <f t="shared" si="6"/>
        <v>78.52</v>
      </c>
      <c r="J32" s="21" t="s">
        <v>17</v>
      </c>
    </row>
    <row r="33" ht="28" customHeight="1" spans="1:10">
      <c r="A33" s="18" t="s">
        <v>110</v>
      </c>
      <c r="B33" s="22" t="s">
        <v>111</v>
      </c>
      <c r="C33" s="22" t="s">
        <v>104</v>
      </c>
      <c r="D33" s="22" t="s">
        <v>105</v>
      </c>
      <c r="E33" s="23" t="s">
        <v>112</v>
      </c>
      <c r="F33" s="20">
        <f t="shared" si="0"/>
        <v>36.685</v>
      </c>
      <c r="G33" s="19">
        <v>81.33</v>
      </c>
      <c r="H33" s="20">
        <f t="shared" si="5"/>
        <v>40.665</v>
      </c>
      <c r="I33" s="20">
        <f t="shared" si="6"/>
        <v>77.35</v>
      </c>
      <c r="J33" s="21" t="s">
        <v>17</v>
      </c>
    </row>
    <row r="34" ht="28" customHeight="1" spans="1:10">
      <c r="A34" s="18" t="s">
        <v>113</v>
      </c>
      <c r="B34" s="22" t="s">
        <v>114</v>
      </c>
      <c r="C34" s="22" t="s">
        <v>104</v>
      </c>
      <c r="D34" s="22" t="s">
        <v>105</v>
      </c>
      <c r="E34" s="23" t="s">
        <v>115</v>
      </c>
      <c r="F34" s="20">
        <f t="shared" si="0"/>
        <v>36.5</v>
      </c>
      <c r="G34" s="19">
        <v>80.67</v>
      </c>
      <c r="H34" s="20">
        <f t="shared" si="5"/>
        <v>40.335</v>
      </c>
      <c r="I34" s="20">
        <f t="shared" si="6"/>
        <v>76.835</v>
      </c>
      <c r="J34" s="21"/>
    </row>
    <row r="35" ht="28" customHeight="1" spans="1:10">
      <c r="A35" s="18" t="s">
        <v>116</v>
      </c>
      <c r="B35" s="22" t="s">
        <v>117</v>
      </c>
      <c r="C35" s="22" t="s">
        <v>104</v>
      </c>
      <c r="D35" s="22" t="s">
        <v>105</v>
      </c>
      <c r="E35" s="23" t="s">
        <v>118</v>
      </c>
      <c r="F35" s="20">
        <f t="shared" si="0"/>
        <v>35.485</v>
      </c>
      <c r="G35" s="19">
        <v>82.33</v>
      </c>
      <c r="H35" s="20">
        <f t="shared" si="5"/>
        <v>41.165</v>
      </c>
      <c r="I35" s="20">
        <f t="shared" si="6"/>
        <v>76.65</v>
      </c>
      <c r="J35" s="21"/>
    </row>
    <row r="36" ht="28" customHeight="1" spans="1:10">
      <c r="A36" s="18" t="s">
        <v>119</v>
      </c>
      <c r="B36" s="22" t="s">
        <v>120</v>
      </c>
      <c r="C36" s="22" t="s">
        <v>104</v>
      </c>
      <c r="D36" s="22" t="s">
        <v>105</v>
      </c>
      <c r="E36" s="23" t="s">
        <v>121</v>
      </c>
      <c r="F36" s="20">
        <f t="shared" si="0"/>
        <v>35.015</v>
      </c>
      <c r="G36" s="19">
        <v>79</v>
      </c>
      <c r="H36" s="20">
        <f t="shared" si="5"/>
        <v>39.5</v>
      </c>
      <c r="I36" s="20">
        <f t="shared" si="6"/>
        <v>74.515</v>
      </c>
      <c r="J36" s="21"/>
    </row>
    <row r="37" ht="28" customHeight="1" spans="1:10">
      <c r="A37" s="18" t="s">
        <v>122</v>
      </c>
      <c r="B37" s="22" t="s">
        <v>123</v>
      </c>
      <c r="C37" s="22" t="s">
        <v>104</v>
      </c>
      <c r="D37" s="22" t="s">
        <v>105</v>
      </c>
      <c r="E37" s="23" t="s">
        <v>124</v>
      </c>
      <c r="F37" s="20">
        <f t="shared" si="0"/>
        <v>35.98</v>
      </c>
      <c r="G37" s="19">
        <v>76.67</v>
      </c>
      <c r="H37" s="20">
        <f t="shared" si="5"/>
        <v>38.335</v>
      </c>
      <c r="I37" s="20">
        <f t="shared" si="6"/>
        <v>74.315</v>
      </c>
      <c r="J37" s="21"/>
    </row>
    <row r="38" ht="28" customHeight="1" spans="1:10">
      <c r="A38" s="18" t="s">
        <v>125</v>
      </c>
      <c r="B38" s="22" t="s">
        <v>126</v>
      </c>
      <c r="C38" s="22" t="s">
        <v>104</v>
      </c>
      <c r="D38" s="22" t="s">
        <v>105</v>
      </c>
      <c r="E38" s="23" t="s">
        <v>127</v>
      </c>
      <c r="F38" s="20">
        <f t="shared" si="0"/>
        <v>36.04</v>
      </c>
      <c r="G38" s="19">
        <v>66</v>
      </c>
      <c r="H38" s="20">
        <f t="shared" si="5"/>
        <v>33</v>
      </c>
      <c r="I38" s="20">
        <f t="shared" si="6"/>
        <v>69.04</v>
      </c>
      <c r="J38" s="21"/>
    </row>
    <row r="39" ht="28" customHeight="1" spans="1:10">
      <c r="A39" s="18" t="s">
        <v>128</v>
      </c>
      <c r="B39" s="22" t="s">
        <v>129</v>
      </c>
      <c r="C39" s="22" t="s">
        <v>104</v>
      </c>
      <c r="D39" s="22" t="s">
        <v>105</v>
      </c>
      <c r="E39" s="23" t="s">
        <v>130</v>
      </c>
      <c r="F39" s="20">
        <f t="shared" si="0"/>
        <v>35.14</v>
      </c>
      <c r="G39" s="19" t="s">
        <v>71</v>
      </c>
      <c r="H39" s="19" t="s">
        <v>71</v>
      </c>
      <c r="I39" s="20">
        <v>35.14</v>
      </c>
      <c r="J39" s="21"/>
    </row>
    <row r="40" ht="28" customHeight="1" spans="1:10">
      <c r="A40" s="18" t="s">
        <v>131</v>
      </c>
      <c r="B40" s="22" t="s">
        <v>132</v>
      </c>
      <c r="C40" s="22" t="s">
        <v>133</v>
      </c>
      <c r="D40" s="22" t="s">
        <v>134</v>
      </c>
      <c r="E40" s="23" t="s">
        <v>91</v>
      </c>
      <c r="F40" s="20">
        <f t="shared" si="0"/>
        <v>34.63</v>
      </c>
      <c r="G40" s="19">
        <v>81.67</v>
      </c>
      <c r="H40" s="20">
        <f t="shared" ref="H40:H47" si="7">G40*0.5</f>
        <v>40.835</v>
      </c>
      <c r="I40" s="20">
        <f t="shared" ref="I40:I47" si="8">H40+F40</f>
        <v>75.465</v>
      </c>
      <c r="J40" s="21" t="s">
        <v>17</v>
      </c>
    </row>
    <row r="41" ht="28" customHeight="1" spans="1:10">
      <c r="A41" s="18" t="s">
        <v>135</v>
      </c>
      <c r="B41" s="22" t="s">
        <v>136</v>
      </c>
      <c r="C41" s="22" t="s">
        <v>133</v>
      </c>
      <c r="D41" s="22" t="s">
        <v>134</v>
      </c>
      <c r="E41" s="23" t="s">
        <v>137</v>
      </c>
      <c r="F41" s="20">
        <f t="shared" si="0"/>
        <v>37.755</v>
      </c>
      <c r="G41" s="19">
        <v>73.67</v>
      </c>
      <c r="H41" s="20">
        <f t="shared" si="7"/>
        <v>36.835</v>
      </c>
      <c r="I41" s="20">
        <f t="shared" si="8"/>
        <v>74.59</v>
      </c>
      <c r="J41" s="21" t="s">
        <v>17</v>
      </c>
    </row>
    <row r="42" ht="28" customHeight="1" spans="1:10">
      <c r="A42" s="18" t="s">
        <v>138</v>
      </c>
      <c r="B42" s="22" t="s">
        <v>139</v>
      </c>
      <c r="C42" s="22" t="s">
        <v>133</v>
      </c>
      <c r="D42" s="22" t="s">
        <v>134</v>
      </c>
      <c r="E42" s="23" t="s">
        <v>23</v>
      </c>
      <c r="F42" s="20">
        <f t="shared" si="0"/>
        <v>35.875</v>
      </c>
      <c r="G42" s="19">
        <v>75.67</v>
      </c>
      <c r="H42" s="20">
        <f t="shared" si="7"/>
        <v>37.835</v>
      </c>
      <c r="I42" s="20">
        <f t="shared" si="8"/>
        <v>73.71</v>
      </c>
      <c r="J42" s="21" t="s">
        <v>17</v>
      </c>
    </row>
    <row r="43" ht="28" customHeight="1" spans="1:10">
      <c r="A43" s="18" t="s">
        <v>140</v>
      </c>
      <c r="B43" s="22" t="s">
        <v>141</v>
      </c>
      <c r="C43" s="22" t="s">
        <v>133</v>
      </c>
      <c r="D43" s="22" t="s">
        <v>134</v>
      </c>
      <c r="E43" s="23" t="s">
        <v>142</v>
      </c>
      <c r="F43" s="20">
        <f t="shared" si="0"/>
        <v>34.73</v>
      </c>
      <c r="G43" s="19">
        <v>77.67</v>
      </c>
      <c r="H43" s="20">
        <f t="shared" si="7"/>
        <v>38.835</v>
      </c>
      <c r="I43" s="20">
        <f t="shared" si="8"/>
        <v>73.565</v>
      </c>
      <c r="J43" s="21"/>
    </row>
    <row r="44" ht="28" customHeight="1" spans="1:10">
      <c r="A44" s="18" t="s">
        <v>143</v>
      </c>
      <c r="B44" s="22" t="s">
        <v>144</v>
      </c>
      <c r="C44" s="22" t="s">
        <v>133</v>
      </c>
      <c r="D44" s="22" t="s">
        <v>134</v>
      </c>
      <c r="E44" s="23" t="s">
        <v>145</v>
      </c>
      <c r="F44" s="20">
        <f t="shared" si="0"/>
        <v>35.025</v>
      </c>
      <c r="G44" s="19">
        <v>76.67</v>
      </c>
      <c r="H44" s="20">
        <f t="shared" si="7"/>
        <v>38.335</v>
      </c>
      <c r="I44" s="20">
        <f t="shared" si="8"/>
        <v>73.36</v>
      </c>
      <c r="J44" s="21"/>
    </row>
    <row r="45" ht="28" customHeight="1" spans="1:10">
      <c r="A45" s="18" t="s">
        <v>146</v>
      </c>
      <c r="B45" s="22" t="s">
        <v>147</v>
      </c>
      <c r="C45" s="22" t="s">
        <v>133</v>
      </c>
      <c r="D45" s="22" t="s">
        <v>134</v>
      </c>
      <c r="E45" s="23" t="s">
        <v>148</v>
      </c>
      <c r="F45" s="20">
        <f t="shared" si="0"/>
        <v>35.515</v>
      </c>
      <c r="G45" s="19">
        <v>74</v>
      </c>
      <c r="H45" s="20">
        <f t="shared" si="7"/>
        <v>37</v>
      </c>
      <c r="I45" s="20">
        <f t="shared" si="8"/>
        <v>72.515</v>
      </c>
      <c r="J45" s="21"/>
    </row>
    <row r="46" ht="28" customHeight="1" spans="1:10">
      <c r="A46" s="18" t="s">
        <v>149</v>
      </c>
      <c r="B46" s="22" t="s">
        <v>150</v>
      </c>
      <c r="C46" s="22" t="s">
        <v>133</v>
      </c>
      <c r="D46" s="22" t="s">
        <v>134</v>
      </c>
      <c r="E46" s="23" t="s">
        <v>151</v>
      </c>
      <c r="F46" s="20">
        <f t="shared" si="0"/>
        <v>36.705</v>
      </c>
      <c r="G46" s="19">
        <v>69.67</v>
      </c>
      <c r="H46" s="20">
        <f t="shared" si="7"/>
        <v>34.835</v>
      </c>
      <c r="I46" s="20">
        <f t="shared" si="8"/>
        <v>71.54</v>
      </c>
      <c r="J46" s="21"/>
    </row>
    <row r="47" ht="28" customHeight="1" spans="1:10">
      <c r="A47" s="18" t="s">
        <v>152</v>
      </c>
      <c r="B47" s="22" t="s">
        <v>153</v>
      </c>
      <c r="C47" s="22" t="s">
        <v>133</v>
      </c>
      <c r="D47" s="22" t="s">
        <v>134</v>
      </c>
      <c r="E47" s="23" t="s">
        <v>154</v>
      </c>
      <c r="F47" s="20">
        <f t="shared" si="0"/>
        <v>34.96</v>
      </c>
      <c r="G47" s="19">
        <v>72</v>
      </c>
      <c r="H47" s="20">
        <f t="shared" si="7"/>
        <v>36</v>
      </c>
      <c r="I47" s="20">
        <f t="shared" si="8"/>
        <v>70.96</v>
      </c>
      <c r="J47" s="21"/>
    </row>
    <row r="48" ht="28" customHeight="1" spans="1:10">
      <c r="A48" s="18" t="s">
        <v>155</v>
      </c>
      <c r="B48" s="22" t="s">
        <v>156</v>
      </c>
      <c r="C48" s="22" t="s">
        <v>133</v>
      </c>
      <c r="D48" s="22" t="s">
        <v>134</v>
      </c>
      <c r="E48" s="23" t="s">
        <v>157</v>
      </c>
      <c r="F48" s="20">
        <f t="shared" si="0"/>
        <v>34.885</v>
      </c>
      <c r="G48" s="19" t="s">
        <v>158</v>
      </c>
      <c r="H48" s="19" t="s">
        <v>158</v>
      </c>
      <c r="I48" s="20">
        <v>34.89</v>
      </c>
      <c r="J48" s="21"/>
    </row>
    <row r="49" ht="28" customHeight="1" spans="1:10">
      <c r="A49" s="18" t="s">
        <v>159</v>
      </c>
      <c r="B49" s="22" t="s">
        <v>160</v>
      </c>
      <c r="C49" s="22" t="s">
        <v>161</v>
      </c>
      <c r="D49" s="22" t="s">
        <v>162</v>
      </c>
      <c r="E49" s="23" t="s">
        <v>163</v>
      </c>
      <c r="F49" s="20">
        <f t="shared" si="0"/>
        <v>39.91</v>
      </c>
      <c r="G49" s="19">
        <v>75.33</v>
      </c>
      <c r="H49" s="20">
        <f t="shared" ref="H49:H59" si="9">G49*0.5</f>
        <v>37.665</v>
      </c>
      <c r="I49" s="20">
        <f t="shared" ref="I49:I59" si="10">H49+F49</f>
        <v>77.575</v>
      </c>
      <c r="J49" s="21" t="s">
        <v>17</v>
      </c>
    </row>
    <row r="50" ht="28" customHeight="1" spans="1:10">
      <c r="A50" s="18" t="s">
        <v>164</v>
      </c>
      <c r="B50" s="22" t="s">
        <v>165</v>
      </c>
      <c r="C50" s="22" t="s">
        <v>161</v>
      </c>
      <c r="D50" s="22" t="s">
        <v>162</v>
      </c>
      <c r="E50" s="23" t="s">
        <v>166</v>
      </c>
      <c r="F50" s="20">
        <f t="shared" si="0"/>
        <v>37.31</v>
      </c>
      <c r="G50" s="19">
        <v>79.33</v>
      </c>
      <c r="H50" s="20">
        <f t="shared" si="9"/>
        <v>39.665</v>
      </c>
      <c r="I50" s="20">
        <f t="shared" si="10"/>
        <v>76.975</v>
      </c>
      <c r="J50" s="21" t="s">
        <v>17</v>
      </c>
    </row>
    <row r="51" ht="28" customHeight="1" spans="1:10">
      <c r="A51" s="18" t="s">
        <v>167</v>
      </c>
      <c r="B51" s="22" t="s">
        <v>168</v>
      </c>
      <c r="C51" s="22" t="s">
        <v>161</v>
      </c>
      <c r="D51" s="22" t="s">
        <v>162</v>
      </c>
      <c r="E51" s="23" t="s">
        <v>169</v>
      </c>
      <c r="F51" s="20">
        <f t="shared" si="0"/>
        <v>36.88</v>
      </c>
      <c r="G51" s="19">
        <v>79</v>
      </c>
      <c r="H51" s="20">
        <f t="shared" si="9"/>
        <v>39.5</v>
      </c>
      <c r="I51" s="20">
        <f t="shared" si="10"/>
        <v>76.38</v>
      </c>
      <c r="J51" s="21" t="s">
        <v>17</v>
      </c>
    </row>
    <row r="52" ht="28" customHeight="1" spans="1:10">
      <c r="A52" s="18" t="s">
        <v>170</v>
      </c>
      <c r="B52" s="22" t="s">
        <v>171</v>
      </c>
      <c r="C52" s="22" t="s">
        <v>161</v>
      </c>
      <c r="D52" s="22" t="s">
        <v>162</v>
      </c>
      <c r="E52" s="23" t="s">
        <v>172</v>
      </c>
      <c r="F52" s="20">
        <f t="shared" si="0"/>
        <v>35.05</v>
      </c>
      <c r="G52" s="19">
        <v>79.33</v>
      </c>
      <c r="H52" s="20">
        <f t="shared" si="9"/>
        <v>39.665</v>
      </c>
      <c r="I52" s="20">
        <f t="shared" si="10"/>
        <v>74.715</v>
      </c>
      <c r="J52" s="21" t="s">
        <v>17</v>
      </c>
    </row>
    <row r="53" ht="28" customHeight="1" spans="1:10">
      <c r="A53" s="18" t="s">
        <v>173</v>
      </c>
      <c r="B53" s="22" t="s">
        <v>174</v>
      </c>
      <c r="C53" s="22" t="s">
        <v>161</v>
      </c>
      <c r="D53" s="22" t="s">
        <v>162</v>
      </c>
      <c r="E53" s="23" t="s">
        <v>175</v>
      </c>
      <c r="F53" s="20">
        <f t="shared" si="0"/>
        <v>35.005</v>
      </c>
      <c r="G53" s="19">
        <v>79</v>
      </c>
      <c r="H53" s="20">
        <f t="shared" si="9"/>
        <v>39.5</v>
      </c>
      <c r="I53" s="20">
        <f t="shared" si="10"/>
        <v>74.505</v>
      </c>
      <c r="J53" s="21"/>
    </row>
    <row r="54" ht="28" customHeight="1" spans="1:10">
      <c r="A54" s="18" t="s">
        <v>176</v>
      </c>
      <c r="B54" s="22" t="s">
        <v>177</v>
      </c>
      <c r="C54" s="22" t="s">
        <v>161</v>
      </c>
      <c r="D54" s="22" t="s">
        <v>162</v>
      </c>
      <c r="E54" s="23" t="s">
        <v>178</v>
      </c>
      <c r="F54" s="20">
        <f t="shared" si="0"/>
        <v>36</v>
      </c>
      <c r="G54" s="19">
        <v>76.33</v>
      </c>
      <c r="H54" s="20">
        <f t="shared" si="9"/>
        <v>38.165</v>
      </c>
      <c r="I54" s="20">
        <f t="shared" si="10"/>
        <v>74.165</v>
      </c>
      <c r="J54" s="21"/>
    </row>
    <row r="55" ht="28" customHeight="1" spans="1:10">
      <c r="A55" s="18" t="s">
        <v>179</v>
      </c>
      <c r="B55" s="22" t="s">
        <v>180</v>
      </c>
      <c r="C55" s="22" t="s">
        <v>161</v>
      </c>
      <c r="D55" s="22" t="s">
        <v>162</v>
      </c>
      <c r="E55" s="23" t="s">
        <v>181</v>
      </c>
      <c r="F55" s="20">
        <f t="shared" si="0"/>
        <v>34.815</v>
      </c>
      <c r="G55" s="19">
        <v>76.33</v>
      </c>
      <c r="H55" s="20">
        <f t="shared" si="9"/>
        <v>38.165</v>
      </c>
      <c r="I55" s="20">
        <f t="shared" si="10"/>
        <v>72.98</v>
      </c>
      <c r="J55" s="21"/>
    </row>
    <row r="56" ht="28" customHeight="1" spans="1:10">
      <c r="A56" s="18" t="s">
        <v>182</v>
      </c>
      <c r="B56" s="22" t="s">
        <v>183</v>
      </c>
      <c r="C56" s="22" t="s">
        <v>161</v>
      </c>
      <c r="D56" s="22" t="s">
        <v>162</v>
      </c>
      <c r="E56" s="23" t="s">
        <v>61</v>
      </c>
      <c r="F56" s="20">
        <f t="shared" si="0"/>
        <v>35.605</v>
      </c>
      <c r="G56" s="19">
        <v>74</v>
      </c>
      <c r="H56" s="20">
        <f t="shared" si="9"/>
        <v>37</v>
      </c>
      <c r="I56" s="20">
        <f t="shared" si="10"/>
        <v>72.605</v>
      </c>
      <c r="J56" s="21"/>
    </row>
    <row r="57" ht="28" customHeight="1" spans="1:10">
      <c r="A57" s="18" t="s">
        <v>184</v>
      </c>
      <c r="B57" s="22" t="s">
        <v>185</v>
      </c>
      <c r="C57" s="22" t="s">
        <v>161</v>
      </c>
      <c r="D57" s="22" t="s">
        <v>162</v>
      </c>
      <c r="E57" s="23" t="s">
        <v>186</v>
      </c>
      <c r="F57" s="20">
        <f t="shared" si="0"/>
        <v>36.79</v>
      </c>
      <c r="G57" s="19">
        <v>71.33</v>
      </c>
      <c r="H57" s="20">
        <f t="shared" si="9"/>
        <v>35.665</v>
      </c>
      <c r="I57" s="20">
        <f t="shared" si="10"/>
        <v>72.455</v>
      </c>
      <c r="J57" s="21"/>
    </row>
    <row r="58" ht="28" customHeight="1" spans="1:10">
      <c r="A58" s="18" t="s">
        <v>187</v>
      </c>
      <c r="B58" s="22" t="s">
        <v>188</v>
      </c>
      <c r="C58" s="22" t="s">
        <v>161</v>
      </c>
      <c r="D58" s="22" t="s">
        <v>162</v>
      </c>
      <c r="E58" s="23" t="s">
        <v>189</v>
      </c>
      <c r="F58" s="20">
        <f t="shared" si="0"/>
        <v>36.18</v>
      </c>
      <c r="G58" s="19">
        <v>71</v>
      </c>
      <c r="H58" s="20">
        <f t="shared" si="9"/>
        <v>35.5</v>
      </c>
      <c r="I58" s="20">
        <f t="shared" si="10"/>
        <v>71.68</v>
      </c>
      <c r="J58" s="21"/>
    </row>
    <row r="59" ht="28" customHeight="1" spans="1:10">
      <c r="A59" s="18" t="s">
        <v>190</v>
      </c>
      <c r="B59" s="22" t="s">
        <v>191</v>
      </c>
      <c r="C59" s="22" t="s">
        <v>161</v>
      </c>
      <c r="D59" s="22" t="s">
        <v>162</v>
      </c>
      <c r="E59" s="23" t="s">
        <v>192</v>
      </c>
      <c r="F59" s="20">
        <f t="shared" si="0"/>
        <v>36.28</v>
      </c>
      <c r="G59" s="19">
        <v>69.33</v>
      </c>
      <c r="H59" s="20">
        <f t="shared" si="9"/>
        <v>34.665</v>
      </c>
      <c r="I59" s="20">
        <f t="shared" si="10"/>
        <v>70.945</v>
      </c>
      <c r="J59" s="21"/>
    </row>
    <row r="60" ht="28" customHeight="1" spans="1:10">
      <c r="A60" s="18" t="s">
        <v>193</v>
      </c>
      <c r="B60" s="22" t="s">
        <v>194</v>
      </c>
      <c r="C60" s="22" t="s">
        <v>161</v>
      </c>
      <c r="D60" s="22" t="s">
        <v>162</v>
      </c>
      <c r="E60" s="23" t="s">
        <v>115</v>
      </c>
      <c r="F60" s="20">
        <f t="shared" si="0"/>
        <v>36.5</v>
      </c>
      <c r="G60" s="19" t="s">
        <v>158</v>
      </c>
      <c r="H60" s="19" t="s">
        <v>158</v>
      </c>
      <c r="I60" s="20">
        <v>36.5</v>
      </c>
      <c r="J60" s="21"/>
    </row>
    <row r="61" ht="28" customHeight="1" spans="1:10">
      <c r="A61" s="18" t="s">
        <v>195</v>
      </c>
      <c r="B61" s="22" t="s">
        <v>196</v>
      </c>
      <c r="C61" s="22" t="s">
        <v>161</v>
      </c>
      <c r="D61" s="22" t="s">
        <v>197</v>
      </c>
      <c r="E61" s="23" t="s">
        <v>198</v>
      </c>
      <c r="F61" s="20">
        <f t="shared" si="0"/>
        <v>40.67</v>
      </c>
      <c r="G61" s="19">
        <v>80</v>
      </c>
      <c r="H61" s="20">
        <f t="shared" ref="H61:H69" si="11">G61*0.5</f>
        <v>40</v>
      </c>
      <c r="I61" s="20">
        <f t="shared" ref="I61:I69" si="12">H61+F61</f>
        <v>80.67</v>
      </c>
      <c r="J61" s="21" t="s">
        <v>17</v>
      </c>
    </row>
    <row r="62" ht="28" customHeight="1" spans="1:10">
      <c r="A62" s="18" t="s">
        <v>199</v>
      </c>
      <c r="B62" s="22" t="s">
        <v>200</v>
      </c>
      <c r="C62" s="22" t="s">
        <v>161</v>
      </c>
      <c r="D62" s="22" t="s">
        <v>197</v>
      </c>
      <c r="E62" s="23" t="s">
        <v>201</v>
      </c>
      <c r="F62" s="20">
        <f t="shared" si="0"/>
        <v>36.11</v>
      </c>
      <c r="G62" s="19">
        <v>77.33</v>
      </c>
      <c r="H62" s="20">
        <f t="shared" si="11"/>
        <v>38.665</v>
      </c>
      <c r="I62" s="20">
        <f t="shared" si="12"/>
        <v>74.775</v>
      </c>
      <c r="J62" s="21" t="s">
        <v>17</v>
      </c>
    </row>
    <row r="63" ht="28" customHeight="1" spans="1:10">
      <c r="A63" s="18" t="s">
        <v>202</v>
      </c>
      <c r="B63" s="22" t="s">
        <v>203</v>
      </c>
      <c r="C63" s="22" t="s">
        <v>161</v>
      </c>
      <c r="D63" s="22" t="s">
        <v>197</v>
      </c>
      <c r="E63" s="23" t="s">
        <v>204</v>
      </c>
      <c r="F63" s="20">
        <f t="shared" si="0"/>
        <v>36.435</v>
      </c>
      <c r="G63" s="19">
        <v>76</v>
      </c>
      <c r="H63" s="20">
        <f t="shared" si="11"/>
        <v>38</v>
      </c>
      <c r="I63" s="20">
        <f t="shared" si="12"/>
        <v>74.435</v>
      </c>
      <c r="J63" s="21" t="s">
        <v>17</v>
      </c>
    </row>
    <row r="64" ht="28" customHeight="1" spans="1:10">
      <c r="A64" s="18" t="s">
        <v>205</v>
      </c>
      <c r="B64" s="22" t="s">
        <v>206</v>
      </c>
      <c r="C64" s="22" t="s">
        <v>161</v>
      </c>
      <c r="D64" s="22" t="s">
        <v>197</v>
      </c>
      <c r="E64" s="23" t="s">
        <v>207</v>
      </c>
      <c r="F64" s="20">
        <f t="shared" si="0"/>
        <v>35.42</v>
      </c>
      <c r="G64" s="19">
        <v>76.33</v>
      </c>
      <c r="H64" s="20">
        <f t="shared" si="11"/>
        <v>38.165</v>
      </c>
      <c r="I64" s="20">
        <f t="shared" si="12"/>
        <v>73.585</v>
      </c>
      <c r="J64" s="21" t="s">
        <v>17</v>
      </c>
    </row>
    <row r="65" ht="28" customHeight="1" spans="1:10">
      <c r="A65" s="18" t="s">
        <v>208</v>
      </c>
      <c r="B65" s="22" t="s">
        <v>209</v>
      </c>
      <c r="C65" s="22" t="s">
        <v>161</v>
      </c>
      <c r="D65" s="22" t="s">
        <v>197</v>
      </c>
      <c r="E65" s="23" t="s">
        <v>210</v>
      </c>
      <c r="F65" s="20">
        <f t="shared" si="0"/>
        <v>36.06</v>
      </c>
      <c r="G65" s="19">
        <v>74.67</v>
      </c>
      <c r="H65" s="20">
        <f t="shared" si="11"/>
        <v>37.335</v>
      </c>
      <c r="I65" s="20">
        <f t="shared" si="12"/>
        <v>73.395</v>
      </c>
      <c r="J65" s="21"/>
    </row>
    <row r="66" ht="28" customHeight="1" spans="1:10">
      <c r="A66" s="18" t="s">
        <v>211</v>
      </c>
      <c r="B66" s="22" t="s">
        <v>212</v>
      </c>
      <c r="C66" s="22" t="s">
        <v>161</v>
      </c>
      <c r="D66" s="22" t="s">
        <v>197</v>
      </c>
      <c r="E66" s="23" t="s">
        <v>213</v>
      </c>
      <c r="F66" s="20">
        <f t="shared" si="0"/>
        <v>35.455</v>
      </c>
      <c r="G66" s="19">
        <v>74.33</v>
      </c>
      <c r="H66" s="20">
        <f t="shared" si="11"/>
        <v>37.165</v>
      </c>
      <c r="I66" s="20">
        <f t="shared" si="12"/>
        <v>72.62</v>
      </c>
      <c r="J66" s="21"/>
    </row>
    <row r="67" ht="28" customHeight="1" spans="1:10">
      <c r="A67" s="18" t="s">
        <v>214</v>
      </c>
      <c r="B67" s="22" t="s">
        <v>215</v>
      </c>
      <c r="C67" s="22" t="s">
        <v>161</v>
      </c>
      <c r="D67" s="22" t="s">
        <v>197</v>
      </c>
      <c r="E67" s="23" t="s">
        <v>216</v>
      </c>
      <c r="F67" s="20">
        <f t="shared" si="0"/>
        <v>34.54</v>
      </c>
      <c r="G67" s="19">
        <v>75</v>
      </c>
      <c r="H67" s="20">
        <f t="shared" si="11"/>
        <v>37.5</v>
      </c>
      <c r="I67" s="20">
        <f t="shared" si="12"/>
        <v>72.04</v>
      </c>
      <c r="J67" s="21"/>
    </row>
    <row r="68" ht="28" customHeight="1" spans="1:10">
      <c r="A68" s="18" t="s">
        <v>217</v>
      </c>
      <c r="B68" s="22" t="s">
        <v>218</v>
      </c>
      <c r="C68" s="22" t="s">
        <v>161</v>
      </c>
      <c r="D68" s="22" t="s">
        <v>197</v>
      </c>
      <c r="E68" s="23" t="s">
        <v>219</v>
      </c>
      <c r="F68" s="20">
        <f t="shared" ref="F68:F116" si="13">E68*0.5</f>
        <v>35.745</v>
      </c>
      <c r="G68" s="19">
        <v>68.33</v>
      </c>
      <c r="H68" s="20">
        <f t="shared" si="11"/>
        <v>34.165</v>
      </c>
      <c r="I68" s="20">
        <f t="shared" si="12"/>
        <v>69.91</v>
      </c>
      <c r="J68" s="21"/>
    </row>
    <row r="69" ht="28" customHeight="1" spans="1:10">
      <c r="A69" s="18" t="s">
        <v>220</v>
      </c>
      <c r="B69" s="22" t="s">
        <v>221</v>
      </c>
      <c r="C69" s="22" t="s">
        <v>161</v>
      </c>
      <c r="D69" s="22" t="s">
        <v>197</v>
      </c>
      <c r="E69" s="23" t="s">
        <v>222</v>
      </c>
      <c r="F69" s="20">
        <f t="shared" si="13"/>
        <v>34.165</v>
      </c>
      <c r="G69" s="19">
        <v>69</v>
      </c>
      <c r="H69" s="20">
        <f t="shared" si="11"/>
        <v>34.5</v>
      </c>
      <c r="I69" s="20">
        <f t="shared" si="12"/>
        <v>68.665</v>
      </c>
      <c r="J69" s="21"/>
    </row>
    <row r="70" ht="28" customHeight="1" spans="1:10">
      <c r="A70" s="18" t="s">
        <v>223</v>
      </c>
      <c r="B70" s="22" t="s">
        <v>224</v>
      </c>
      <c r="C70" s="22" t="s">
        <v>161</v>
      </c>
      <c r="D70" s="22" t="s">
        <v>197</v>
      </c>
      <c r="E70" s="23" t="s">
        <v>225</v>
      </c>
      <c r="F70" s="20">
        <f t="shared" si="13"/>
        <v>35.065</v>
      </c>
      <c r="G70" s="19" t="s">
        <v>71</v>
      </c>
      <c r="H70" s="19" t="s">
        <v>71</v>
      </c>
      <c r="I70" s="20">
        <v>35.07</v>
      </c>
      <c r="J70" s="21"/>
    </row>
    <row r="71" ht="28" customHeight="1" spans="1:10">
      <c r="A71" s="18" t="s">
        <v>226</v>
      </c>
      <c r="B71" s="22" t="s">
        <v>227</v>
      </c>
      <c r="C71" s="22" t="s">
        <v>161</v>
      </c>
      <c r="D71" s="22" t="s">
        <v>197</v>
      </c>
      <c r="E71" s="23" t="s">
        <v>228</v>
      </c>
      <c r="F71" s="20">
        <f t="shared" si="13"/>
        <v>33.86</v>
      </c>
      <c r="G71" s="19" t="s">
        <v>71</v>
      </c>
      <c r="H71" s="19" t="s">
        <v>71</v>
      </c>
      <c r="I71" s="20">
        <v>33.86</v>
      </c>
      <c r="J71" s="21"/>
    </row>
    <row r="72" ht="28" customHeight="1" spans="1:10">
      <c r="A72" s="18" t="s">
        <v>229</v>
      </c>
      <c r="B72" s="22" t="s">
        <v>230</v>
      </c>
      <c r="C72" s="22" t="s">
        <v>161</v>
      </c>
      <c r="D72" s="22" t="s">
        <v>231</v>
      </c>
      <c r="E72" s="23" t="s">
        <v>55</v>
      </c>
      <c r="F72" s="20">
        <f t="shared" si="13"/>
        <v>34.48</v>
      </c>
      <c r="G72" s="19">
        <v>78.67</v>
      </c>
      <c r="H72" s="20">
        <f t="shared" ref="H72:H84" si="14">G72*0.5</f>
        <v>39.335</v>
      </c>
      <c r="I72" s="20">
        <f t="shared" ref="I72:I84" si="15">H72+F72</f>
        <v>73.815</v>
      </c>
      <c r="J72" s="21" t="s">
        <v>17</v>
      </c>
    </row>
    <row r="73" ht="28" customHeight="1" spans="1:10">
      <c r="A73" s="18" t="s">
        <v>232</v>
      </c>
      <c r="B73" s="22" t="s">
        <v>233</v>
      </c>
      <c r="C73" s="22" t="s">
        <v>161</v>
      </c>
      <c r="D73" s="22" t="s">
        <v>231</v>
      </c>
      <c r="E73" s="23" t="s">
        <v>234</v>
      </c>
      <c r="F73" s="20">
        <f t="shared" si="13"/>
        <v>30.89</v>
      </c>
      <c r="G73" s="19">
        <v>82</v>
      </c>
      <c r="H73" s="20">
        <f t="shared" si="14"/>
        <v>41</v>
      </c>
      <c r="I73" s="20">
        <f t="shared" si="15"/>
        <v>71.89</v>
      </c>
      <c r="J73" s="21" t="s">
        <v>17</v>
      </c>
    </row>
    <row r="74" ht="28" customHeight="1" spans="1:10">
      <c r="A74" s="18" t="s">
        <v>235</v>
      </c>
      <c r="B74" s="22" t="s">
        <v>236</v>
      </c>
      <c r="C74" s="22" t="s">
        <v>161</v>
      </c>
      <c r="D74" s="22" t="s">
        <v>231</v>
      </c>
      <c r="E74" s="23" t="s">
        <v>237</v>
      </c>
      <c r="F74" s="20">
        <f t="shared" si="13"/>
        <v>32.375</v>
      </c>
      <c r="G74" s="19">
        <v>76</v>
      </c>
      <c r="H74" s="20">
        <f t="shared" si="14"/>
        <v>38</v>
      </c>
      <c r="I74" s="20">
        <f t="shared" si="15"/>
        <v>70.375</v>
      </c>
      <c r="J74" s="21"/>
    </row>
    <row r="75" ht="28" customHeight="1" spans="1:10">
      <c r="A75" s="18" t="s">
        <v>238</v>
      </c>
      <c r="B75" s="22" t="s">
        <v>239</v>
      </c>
      <c r="C75" s="22" t="s">
        <v>161</v>
      </c>
      <c r="D75" s="22" t="s">
        <v>231</v>
      </c>
      <c r="E75" s="23" t="s">
        <v>240</v>
      </c>
      <c r="F75" s="20">
        <f t="shared" si="13"/>
        <v>31.98</v>
      </c>
      <c r="G75" s="19">
        <v>75.67</v>
      </c>
      <c r="H75" s="20">
        <f t="shared" si="14"/>
        <v>37.835</v>
      </c>
      <c r="I75" s="20">
        <f t="shared" si="15"/>
        <v>69.815</v>
      </c>
      <c r="J75" s="21"/>
    </row>
    <row r="76" ht="28" customHeight="1" spans="1:10">
      <c r="A76" s="18" t="s">
        <v>241</v>
      </c>
      <c r="B76" s="22" t="s">
        <v>242</v>
      </c>
      <c r="C76" s="22" t="s">
        <v>161</v>
      </c>
      <c r="D76" s="22" t="s">
        <v>231</v>
      </c>
      <c r="E76" s="23" t="s">
        <v>243</v>
      </c>
      <c r="F76" s="20">
        <f t="shared" si="13"/>
        <v>33.17</v>
      </c>
      <c r="G76" s="19">
        <v>73</v>
      </c>
      <c r="H76" s="20">
        <f t="shared" si="14"/>
        <v>36.5</v>
      </c>
      <c r="I76" s="20">
        <f t="shared" si="15"/>
        <v>69.67</v>
      </c>
      <c r="J76" s="21"/>
    </row>
    <row r="77" ht="28" customHeight="1" spans="1:10">
      <c r="A77" s="18" t="s">
        <v>244</v>
      </c>
      <c r="B77" s="22" t="s">
        <v>245</v>
      </c>
      <c r="C77" s="22" t="s">
        <v>161</v>
      </c>
      <c r="D77" s="22" t="s">
        <v>231</v>
      </c>
      <c r="E77" s="23" t="s">
        <v>246</v>
      </c>
      <c r="F77" s="20">
        <f t="shared" si="13"/>
        <v>34.465</v>
      </c>
      <c r="G77" s="19">
        <v>65</v>
      </c>
      <c r="H77" s="20">
        <f t="shared" si="14"/>
        <v>32.5</v>
      </c>
      <c r="I77" s="20">
        <f t="shared" si="15"/>
        <v>66.965</v>
      </c>
      <c r="J77" s="21"/>
    </row>
    <row r="78" ht="28" customHeight="1" spans="1:10">
      <c r="A78" s="18" t="s">
        <v>247</v>
      </c>
      <c r="B78" s="22" t="s">
        <v>248</v>
      </c>
      <c r="C78" s="22" t="s">
        <v>249</v>
      </c>
      <c r="D78" s="22" t="s">
        <v>250</v>
      </c>
      <c r="E78" s="23" t="s">
        <v>251</v>
      </c>
      <c r="F78" s="20">
        <f t="shared" si="13"/>
        <v>38.29</v>
      </c>
      <c r="G78" s="19">
        <v>80.67</v>
      </c>
      <c r="H78" s="20">
        <f t="shared" si="14"/>
        <v>40.335</v>
      </c>
      <c r="I78" s="20">
        <f t="shared" si="15"/>
        <v>78.625</v>
      </c>
      <c r="J78" s="21" t="s">
        <v>17</v>
      </c>
    </row>
    <row r="79" ht="28" customHeight="1" spans="1:10">
      <c r="A79" s="18" t="s">
        <v>252</v>
      </c>
      <c r="B79" s="22" t="s">
        <v>253</v>
      </c>
      <c r="C79" s="22" t="s">
        <v>249</v>
      </c>
      <c r="D79" s="22" t="s">
        <v>250</v>
      </c>
      <c r="E79" s="23" t="s">
        <v>254</v>
      </c>
      <c r="F79" s="20">
        <f t="shared" si="13"/>
        <v>36.785</v>
      </c>
      <c r="G79" s="19">
        <v>73.67</v>
      </c>
      <c r="H79" s="20">
        <f t="shared" si="14"/>
        <v>36.835</v>
      </c>
      <c r="I79" s="20">
        <f t="shared" si="15"/>
        <v>73.62</v>
      </c>
      <c r="J79" s="21" t="s">
        <v>17</v>
      </c>
    </row>
    <row r="80" ht="28" customHeight="1" spans="1:10">
      <c r="A80" s="18" t="s">
        <v>255</v>
      </c>
      <c r="B80" s="22" t="s">
        <v>256</v>
      </c>
      <c r="C80" s="22" t="s">
        <v>249</v>
      </c>
      <c r="D80" s="22" t="s">
        <v>250</v>
      </c>
      <c r="E80" s="23" t="s">
        <v>257</v>
      </c>
      <c r="F80" s="20">
        <f t="shared" si="13"/>
        <v>36.74</v>
      </c>
      <c r="G80" s="19">
        <v>71.67</v>
      </c>
      <c r="H80" s="20">
        <f t="shared" si="14"/>
        <v>35.835</v>
      </c>
      <c r="I80" s="20">
        <f t="shared" si="15"/>
        <v>72.575</v>
      </c>
      <c r="J80" s="21" t="s">
        <v>17</v>
      </c>
    </row>
    <row r="81" ht="28" customHeight="1" spans="1:10">
      <c r="A81" s="18" t="s">
        <v>258</v>
      </c>
      <c r="B81" s="22" t="s">
        <v>259</v>
      </c>
      <c r="C81" s="22" t="s">
        <v>249</v>
      </c>
      <c r="D81" s="22" t="s">
        <v>250</v>
      </c>
      <c r="E81" s="23" t="s">
        <v>260</v>
      </c>
      <c r="F81" s="20">
        <f t="shared" si="13"/>
        <v>35.195</v>
      </c>
      <c r="G81" s="19">
        <v>72.33</v>
      </c>
      <c r="H81" s="20">
        <f t="shared" si="14"/>
        <v>36.165</v>
      </c>
      <c r="I81" s="20">
        <f t="shared" si="15"/>
        <v>71.36</v>
      </c>
      <c r="J81" s="21"/>
    </row>
    <row r="82" ht="28" customHeight="1" spans="1:10">
      <c r="A82" s="18" t="s">
        <v>261</v>
      </c>
      <c r="B82" s="22" t="s">
        <v>262</v>
      </c>
      <c r="C82" s="22" t="s">
        <v>249</v>
      </c>
      <c r="D82" s="22" t="s">
        <v>250</v>
      </c>
      <c r="E82" s="23" t="s">
        <v>263</v>
      </c>
      <c r="F82" s="20">
        <f t="shared" si="13"/>
        <v>34.575</v>
      </c>
      <c r="G82" s="19">
        <v>73</v>
      </c>
      <c r="H82" s="20">
        <f t="shared" si="14"/>
        <v>36.5</v>
      </c>
      <c r="I82" s="20">
        <f t="shared" si="15"/>
        <v>71.075</v>
      </c>
      <c r="J82" s="21"/>
    </row>
    <row r="83" ht="28" customHeight="1" spans="1:10">
      <c r="A83" s="18" t="s">
        <v>264</v>
      </c>
      <c r="B83" s="22" t="s">
        <v>265</v>
      </c>
      <c r="C83" s="22" t="s">
        <v>249</v>
      </c>
      <c r="D83" s="22" t="s">
        <v>250</v>
      </c>
      <c r="E83" s="23" t="s">
        <v>266</v>
      </c>
      <c r="F83" s="20">
        <f t="shared" si="13"/>
        <v>34.765</v>
      </c>
      <c r="G83" s="19">
        <v>71.33</v>
      </c>
      <c r="H83" s="20">
        <f t="shared" si="14"/>
        <v>35.665</v>
      </c>
      <c r="I83" s="20">
        <f t="shared" si="15"/>
        <v>70.43</v>
      </c>
      <c r="J83" s="21"/>
    </row>
    <row r="84" ht="28" customHeight="1" spans="1:10">
      <c r="A84" s="18" t="s">
        <v>267</v>
      </c>
      <c r="B84" s="22" t="s">
        <v>268</v>
      </c>
      <c r="C84" s="22" t="s">
        <v>249</v>
      </c>
      <c r="D84" s="22" t="s">
        <v>250</v>
      </c>
      <c r="E84" s="23" t="s">
        <v>269</v>
      </c>
      <c r="F84" s="20">
        <f t="shared" si="13"/>
        <v>34.375</v>
      </c>
      <c r="G84" s="19">
        <v>70.67</v>
      </c>
      <c r="H84" s="20">
        <f t="shared" si="14"/>
        <v>35.335</v>
      </c>
      <c r="I84" s="20">
        <f t="shared" si="15"/>
        <v>69.71</v>
      </c>
      <c r="J84" s="21"/>
    </row>
    <row r="85" ht="28" customHeight="1" spans="1:10">
      <c r="A85" s="18" t="s">
        <v>270</v>
      </c>
      <c r="B85" s="22" t="s">
        <v>271</v>
      </c>
      <c r="C85" s="22" t="s">
        <v>249</v>
      </c>
      <c r="D85" s="22" t="s">
        <v>250</v>
      </c>
      <c r="E85" s="23" t="s">
        <v>41</v>
      </c>
      <c r="F85" s="20">
        <f t="shared" si="13"/>
        <v>35.425</v>
      </c>
      <c r="G85" s="19" t="s">
        <v>158</v>
      </c>
      <c r="H85" s="19" t="s">
        <v>158</v>
      </c>
      <c r="I85" s="20">
        <v>35.43</v>
      </c>
      <c r="J85" s="21"/>
    </row>
    <row r="86" ht="28" customHeight="1" spans="1:10">
      <c r="A86" s="18" t="s">
        <v>272</v>
      </c>
      <c r="B86" s="22" t="s">
        <v>273</v>
      </c>
      <c r="C86" s="22" t="s">
        <v>249</v>
      </c>
      <c r="D86" s="22" t="s">
        <v>250</v>
      </c>
      <c r="E86" s="23" t="s">
        <v>274</v>
      </c>
      <c r="F86" s="20">
        <f t="shared" si="13"/>
        <v>35.38</v>
      </c>
      <c r="G86" s="19" t="s">
        <v>158</v>
      </c>
      <c r="H86" s="19" t="s">
        <v>158</v>
      </c>
      <c r="I86" s="20">
        <v>35.39</v>
      </c>
      <c r="J86" s="21"/>
    </row>
    <row r="87" ht="28" customHeight="1" spans="1:10">
      <c r="A87" s="18" t="s">
        <v>275</v>
      </c>
      <c r="B87" s="22" t="s">
        <v>276</v>
      </c>
      <c r="C87" s="22" t="s">
        <v>249</v>
      </c>
      <c r="D87" s="22" t="s">
        <v>277</v>
      </c>
      <c r="E87" s="23" t="s">
        <v>278</v>
      </c>
      <c r="F87" s="20">
        <f t="shared" si="13"/>
        <v>35.115</v>
      </c>
      <c r="G87" s="19">
        <v>77.33</v>
      </c>
      <c r="H87" s="20">
        <f t="shared" ref="H87:H116" si="16">G87*0.5</f>
        <v>38.665</v>
      </c>
      <c r="I87" s="20">
        <f t="shared" ref="I87:I116" si="17">H87+F87</f>
        <v>73.78</v>
      </c>
      <c r="J87" s="21" t="s">
        <v>17</v>
      </c>
    </row>
    <row r="88" ht="28" customHeight="1" spans="1:10">
      <c r="A88" s="18" t="s">
        <v>279</v>
      </c>
      <c r="B88" s="22" t="s">
        <v>280</v>
      </c>
      <c r="C88" s="22" t="s">
        <v>249</v>
      </c>
      <c r="D88" s="22" t="s">
        <v>277</v>
      </c>
      <c r="E88" s="23" t="s">
        <v>100</v>
      </c>
      <c r="F88" s="20">
        <f t="shared" si="13"/>
        <v>34.135</v>
      </c>
      <c r="G88" s="19">
        <v>77.67</v>
      </c>
      <c r="H88" s="20">
        <f t="shared" si="16"/>
        <v>38.835</v>
      </c>
      <c r="I88" s="20">
        <f t="shared" si="17"/>
        <v>72.97</v>
      </c>
      <c r="J88" s="21" t="s">
        <v>17</v>
      </c>
    </row>
    <row r="89" ht="28" customHeight="1" spans="1:10">
      <c r="A89" s="18" t="s">
        <v>281</v>
      </c>
      <c r="B89" s="22" t="s">
        <v>282</v>
      </c>
      <c r="C89" s="22" t="s">
        <v>249</v>
      </c>
      <c r="D89" s="22" t="s">
        <v>277</v>
      </c>
      <c r="E89" s="23" t="s">
        <v>283</v>
      </c>
      <c r="F89" s="20">
        <f t="shared" si="13"/>
        <v>31.63</v>
      </c>
      <c r="G89" s="19">
        <v>78</v>
      </c>
      <c r="H89" s="20">
        <f t="shared" si="16"/>
        <v>39</v>
      </c>
      <c r="I89" s="20">
        <f t="shared" si="17"/>
        <v>70.63</v>
      </c>
      <c r="J89" s="21"/>
    </row>
    <row r="90" ht="28" customHeight="1" spans="1:10">
      <c r="A90" s="18" t="s">
        <v>284</v>
      </c>
      <c r="B90" s="22" t="s">
        <v>285</v>
      </c>
      <c r="C90" s="22" t="s">
        <v>249</v>
      </c>
      <c r="D90" s="22" t="s">
        <v>277</v>
      </c>
      <c r="E90" s="23" t="s">
        <v>286</v>
      </c>
      <c r="F90" s="20">
        <f t="shared" si="13"/>
        <v>30.685</v>
      </c>
      <c r="G90" s="19">
        <v>78</v>
      </c>
      <c r="H90" s="20">
        <f t="shared" si="16"/>
        <v>39</v>
      </c>
      <c r="I90" s="20">
        <f t="shared" si="17"/>
        <v>69.685</v>
      </c>
      <c r="J90" s="21"/>
    </row>
    <row r="91" ht="28" customHeight="1" spans="1:10">
      <c r="A91" s="18" t="s">
        <v>287</v>
      </c>
      <c r="B91" s="22" t="s">
        <v>288</v>
      </c>
      <c r="C91" s="22" t="s">
        <v>249</v>
      </c>
      <c r="D91" s="22" t="s">
        <v>289</v>
      </c>
      <c r="E91" s="23" t="s">
        <v>290</v>
      </c>
      <c r="F91" s="20">
        <f t="shared" si="13"/>
        <v>39.235</v>
      </c>
      <c r="G91" s="19">
        <v>81.33</v>
      </c>
      <c r="H91" s="20">
        <f t="shared" si="16"/>
        <v>40.665</v>
      </c>
      <c r="I91" s="20">
        <f t="shared" si="17"/>
        <v>79.9</v>
      </c>
      <c r="J91" s="21" t="s">
        <v>17</v>
      </c>
    </row>
    <row r="92" ht="28" customHeight="1" spans="1:10">
      <c r="A92" s="18" t="s">
        <v>291</v>
      </c>
      <c r="B92" s="22" t="s">
        <v>292</v>
      </c>
      <c r="C92" s="22" t="s">
        <v>249</v>
      </c>
      <c r="D92" s="22" t="s">
        <v>289</v>
      </c>
      <c r="E92" s="23" t="s">
        <v>293</v>
      </c>
      <c r="F92" s="20">
        <f t="shared" si="13"/>
        <v>35.315</v>
      </c>
      <c r="G92" s="19">
        <v>84</v>
      </c>
      <c r="H92" s="20">
        <f t="shared" si="16"/>
        <v>42</v>
      </c>
      <c r="I92" s="20">
        <f t="shared" si="17"/>
        <v>77.315</v>
      </c>
      <c r="J92" s="21" t="s">
        <v>17</v>
      </c>
    </row>
    <row r="93" ht="28" customHeight="1" spans="1:10">
      <c r="A93" s="18" t="s">
        <v>294</v>
      </c>
      <c r="B93" s="22" t="s">
        <v>295</v>
      </c>
      <c r="C93" s="22" t="s">
        <v>249</v>
      </c>
      <c r="D93" s="22" t="s">
        <v>289</v>
      </c>
      <c r="E93" s="23" t="s">
        <v>296</v>
      </c>
      <c r="F93" s="20">
        <f t="shared" si="13"/>
        <v>34.695</v>
      </c>
      <c r="G93" s="19">
        <v>83.67</v>
      </c>
      <c r="H93" s="20">
        <f t="shared" si="16"/>
        <v>41.835</v>
      </c>
      <c r="I93" s="20">
        <f t="shared" si="17"/>
        <v>76.53</v>
      </c>
      <c r="J93" s="21" t="s">
        <v>17</v>
      </c>
    </row>
    <row r="94" ht="28" customHeight="1" spans="1:10">
      <c r="A94" s="18" t="s">
        <v>297</v>
      </c>
      <c r="B94" s="22" t="s">
        <v>298</v>
      </c>
      <c r="C94" s="22" t="s">
        <v>249</v>
      </c>
      <c r="D94" s="22" t="s">
        <v>289</v>
      </c>
      <c r="E94" s="23" t="s">
        <v>299</v>
      </c>
      <c r="F94" s="20">
        <f t="shared" si="13"/>
        <v>37.28</v>
      </c>
      <c r="G94" s="19">
        <v>75</v>
      </c>
      <c r="H94" s="20">
        <f t="shared" si="16"/>
        <v>37.5</v>
      </c>
      <c r="I94" s="20">
        <f t="shared" si="17"/>
        <v>74.78</v>
      </c>
      <c r="J94" s="21"/>
    </row>
    <row r="95" ht="28" customHeight="1" spans="1:10">
      <c r="A95" s="18" t="s">
        <v>300</v>
      </c>
      <c r="B95" s="22" t="s">
        <v>301</v>
      </c>
      <c r="C95" s="22" t="s">
        <v>249</v>
      </c>
      <c r="D95" s="22" t="s">
        <v>289</v>
      </c>
      <c r="E95" s="23" t="s">
        <v>302</v>
      </c>
      <c r="F95" s="20">
        <f t="shared" si="13"/>
        <v>35.59</v>
      </c>
      <c r="G95" s="19">
        <v>77.34</v>
      </c>
      <c r="H95" s="20">
        <f t="shared" si="16"/>
        <v>38.67</v>
      </c>
      <c r="I95" s="20">
        <f t="shared" si="17"/>
        <v>74.26</v>
      </c>
      <c r="J95" s="21"/>
    </row>
    <row r="96" ht="28" customHeight="1" spans="1:10">
      <c r="A96" s="18" t="s">
        <v>303</v>
      </c>
      <c r="B96" s="22" t="s">
        <v>304</v>
      </c>
      <c r="C96" s="22" t="s">
        <v>249</v>
      </c>
      <c r="D96" s="22" t="s">
        <v>289</v>
      </c>
      <c r="E96" s="23" t="s">
        <v>91</v>
      </c>
      <c r="F96" s="20">
        <f t="shared" si="13"/>
        <v>34.63</v>
      </c>
      <c r="G96" s="19">
        <v>77.67</v>
      </c>
      <c r="H96" s="20">
        <f t="shared" si="16"/>
        <v>38.835</v>
      </c>
      <c r="I96" s="20">
        <f t="shared" si="17"/>
        <v>73.465</v>
      </c>
      <c r="J96" s="21"/>
    </row>
    <row r="97" ht="28" customHeight="1" spans="1:10">
      <c r="A97" s="18" t="s">
        <v>305</v>
      </c>
      <c r="B97" s="22" t="s">
        <v>306</v>
      </c>
      <c r="C97" s="22" t="s">
        <v>249</v>
      </c>
      <c r="D97" s="22" t="s">
        <v>289</v>
      </c>
      <c r="E97" s="23" t="s">
        <v>307</v>
      </c>
      <c r="F97" s="20">
        <f t="shared" si="13"/>
        <v>35.29</v>
      </c>
      <c r="G97" s="19">
        <v>76</v>
      </c>
      <c r="H97" s="20">
        <f t="shared" si="16"/>
        <v>38</v>
      </c>
      <c r="I97" s="20">
        <f t="shared" si="17"/>
        <v>73.29</v>
      </c>
      <c r="J97" s="21"/>
    </row>
    <row r="98" ht="28" customHeight="1" spans="1:10">
      <c r="A98" s="18" t="s">
        <v>308</v>
      </c>
      <c r="B98" s="22" t="s">
        <v>309</v>
      </c>
      <c r="C98" s="22" t="s">
        <v>249</v>
      </c>
      <c r="D98" s="22" t="s">
        <v>289</v>
      </c>
      <c r="E98" s="23" t="s">
        <v>310</v>
      </c>
      <c r="F98" s="20">
        <f t="shared" si="13"/>
        <v>35.785</v>
      </c>
      <c r="G98" s="19">
        <v>72.67</v>
      </c>
      <c r="H98" s="20">
        <f t="shared" si="16"/>
        <v>36.335</v>
      </c>
      <c r="I98" s="20">
        <f t="shared" si="17"/>
        <v>72.12</v>
      </c>
      <c r="J98" s="21"/>
    </row>
    <row r="99" ht="28" customHeight="1" spans="1:10">
      <c r="A99" s="18" t="s">
        <v>311</v>
      </c>
      <c r="B99" s="22" t="s">
        <v>312</v>
      </c>
      <c r="C99" s="22" t="s">
        <v>249</v>
      </c>
      <c r="D99" s="22" t="s">
        <v>289</v>
      </c>
      <c r="E99" s="23" t="s">
        <v>313</v>
      </c>
      <c r="F99" s="20">
        <f t="shared" si="13"/>
        <v>37.175</v>
      </c>
      <c r="G99" s="19">
        <v>69.67</v>
      </c>
      <c r="H99" s="20">
        <f t="shared" si="16"/>
        <v>34.835</v>
      </c>
      <c r="I99" s="20">
        <f t="shared" si="17"/>
        <v>72.01</v>
      </c>
      <c r="J99" s="21"/>
    </row>
    <row r="100" ht="28" customHeight="1" spans="1:10">
      <c r="A100" s="18" t="s">
        <v>314</v>
      </c>
      <c r="B100" s="22" t="s">
        <v>315</v>
      </c>
      <c r="C100" s="22" t="s">
        <v>249</v>
      </c>
      <c r="D100" s="22" t="s">
        <v>316</v>
      </c>
      <c r="E100" s="23" t="s">
        <v>317</v>
      </c>
      <c r="F100" s="20">
        <f t="shared" si="13"/>
        <v>36.25</v>
      </c>
      <c r="G100" s="19">
        <v>81.67</v>
      </c>
      <c r="H100" s="20">
        <f t="shared" si="16"/>
        <v>40.835</v>
      </c>
      <c r="I100" s="20">
        <f t="shared" si="17"/>
        <v>77.085</v>
      </c>
      <c r="J100" s="21" t="s">
        <v>17</v>
      </c>
    </row>
    <row r="101" ht="28" customHeight="1" spans="1:10">
      <c r="A101" s="18" t="s">
        <v>318</v>
      </c>
      <c r="B101" s="22" t="s">
        <v>319</v>
      </c>
      <c r="C101" s="22" t="s">
        <v>249</v>
      </c>
      <c r="D101" s="22" t="s">
        <v>316</v>
      </c>
      <c r="E101" s="23" t="s">
        <v>320</v>
      </c>
      <c r="F101" s="20">
        <f t="shared" si="13"/>
        <v>35.375</v>
      </c>
      <c r="G101" s="19">
        <v>75.67</v>
      </c>
      <c r="H101" s="20">
        <f t="shared" si="16"/>
        <v>37.835</v>
      </c>
      <c r="I101" s="20">
        <f t="shared" si="17"/>
        <v>73.21</v>
      </c>
      <c r="J101" s="21"/>
    </row>
    <row r="102" ht="28" customHeight="1" spans="1:10">
      <c r="A102" s="18" t="s">
        <v>321</v>
      </c>
      <c r="B102" s="22" t="s">
        <v>322</v>
      </c>
      <c r="C102" s="22" t="s">
        <v>249</v>
      </c>
      <c r="D102" s="22" t="s">
        <v>316</v>
      </c>
      <c r="E102" s="23" t="s">
        <v>323</v>
      </c>
      <c r="F102" s="20">
        <f t="shared" si="13"/>
        <v>32.455</v>
      </c>
      <c r="G102" s="19">
        <v>71</v>
      </c>
      <c r="H102" s="20">
        <f t="shared" si="16"/>
        <v>35.5</v>
      </c>
      <c r="I102" s="20">
        <f t="shared" si="17"/>
        <v>67.955</v>
      </c>
      <c r="J102" s="21"/>
    </row>
    <row r="103" ht="28" customHeight="1" spans="1:10">
      <c r="A103" s="18" t="s">
        <v>324</v>
      </c>
      <c r="B103" s="22" t="s">
        <v>325</v>
      </c>
      <c r="C103" s="22" t="s">
        <v>326</v>
      </c>
      <c r="D103" s="22" t="s">
        <v>327</v>
      </c>
      <c r="E103" s="23" t="s">
        <v>328</v>
      </c>
      <c r="F103" s="20">
        <f t="shared" si="13"/>
        <v>35.495</v>
      </c>
      <c r="G103" s="19">
        <v>81.33</v>
      </c>
      <c r="H103" s="20">
        <f t="shared" si="16"/>
        <v>40.665</v>
      </c>
      <c r="I103" s="20">
        <f t="shared" si="17"/>
        <v>76.16</v>
      </c>
      <c r="J103" s="21" t="s">
        <v>17</v>
      </c>
    </row>
    <row r="104" ht="28" customHeight="1" spans="1:10">
      <c r="A104" s="18" t="s">
        <v>329</v>
      </c>
      <c r="B104" s="22" t="s">
        <v>330</v>
      </c>
      <c r="C104" s="22" t="s">
        <v>326</v>
      </c>
      <c r="D104" s="22" t="s">
        <v>327</v>
      </c>
      <c r="E104" s="23" t="s">
        <v>331</v>
      </c>
      <c r="F104" s="20">
        <f t="shared" si="13"/>
        <v>36.83</v>
      </c>
      <c r="G104" s="19">
        <v>78</v>
      </c>
      <c r="H104" s="20">
        <f t="shared" si="16"/>
        <v>39</v>
      </c>
      <c r="I104" s="20">
        <f t="shared" si="17"/>
        <v>75.83</v>
      </c>
      <c r="J104" s="21" t="s">
        <v>17</v>
      </c>
    </row>
    <row r="105" ht="28" customHeight="1" spans="1:10">
      <c r="A105" s="18" t="s">
        <v>332</v>
      </c>
      <c r="B105" s="22" t="s">
        <v>333</v>
      </c>
      <c r="C105" s="22" t="s">
        <v>326</v>
      </c>
      <c r="D105" s="22" t="s">
        <v>327</v>
      </c>
      <c r="E105" s="23" t="s">
        <v>334</v>
      </c>
      <c r="F105" s="20">
        <f t="shared" si="13"/>
        <v>34.36</v>
      </c>
      <c r="G105" s="19">
        <v>79.67</v>
      </c>
      <c r="H105" s="20">
        <f t="shared" si="16"/>
        <v>39.835</v>
      </c>
      <c r="I105" s="20">
        <f t="shared" si="17"/>
        <v>74.195</v>
      </c>
      <c r="J105" s="21"/>
    </row>
    <row r="106" ht="28" customHeight="1" spans="1:10">
      <c r="A106" s="18" t="s">
        <v>335</v>
      </c>
      <c r="B106" s="22" t="s">
        <v>336</v>
      </c>
      <c r="C106" s="22" t="s">
        <v>326</v>
      </c>
      <c r="D106" s="22" t="s">
        <v>327</v>
      </c>
      <c r="E106" s="23" t="s">
        <v>337</v>
      </c>
      <c r="F106" s="20">
        <f t="shared" si="13"/>
        <v>33.72</v>
      </c>
      <c r="G106" s="19">
        <v>79.67</v>
      </c>
      <c r="H106" s="20">
        <f t="shared" si="16"/>
        <v>39.835</v>
      </c>
      <c r="I106" s="20">
        <f t="shared" si="17"/>
        <v>73.555</v>
      </c>
      <c r="J106" s="21"/>
    </row>
    <row r="107" ht="28" customHeight="1" spans="1:10">
      <c r="A107" s="18" t="s">
        <v>338</v>
      </c>
      <c r="B107" s="22" t="s">
        <v>339</v>
      </c>
      <c r="C107" s="22" t="s">
        <v>326</v>
      </c>
      <c r="D107" s="22" t="s">
        <v>327</v>
      </c>
      <c r="E107" s="23" t="s">
        <v>340</v>
      </c>
      <c r="F107" s="20">
        <f t="shared" si="13"/>
        <v>35.37</v>
      </c>
      <c r="G107" s="19">
        <v>72</v>
      </c>
      <c r="H107" s="20">
        <f t="shared" si="16"/>
        <v>36</v>
      </c>
      <c r="I107" s="20">
        <f t="shared" si="17"/>
        <v>71.37</v>
      </c>
      <c r="J107" s="21"/>
    </row>
    <row r="108" ht="28" customHeight="1" spans="1:10">
      <c r="A108" s="18" t="s">
        <v>341</v>
      </c>
      <c r="B108" s="22" t="s">
        <v>342</v>
      </c>
      <c r="C108" s="22" t="s">
        <v>326</v>
      </c>
      <c r="D108" s="22" t="s">
        <v>327</v>
      </c>
      <c r="E108" s="23" t="s">
        <v>343</v>
      </c>
      <c r="F108" s="20">
        <f t="shared" si="13"/>
        <v>32.075</v>
      </c>
      <c r="G108" s="19">
        <v>73.33</v>
      </c>
      <c r="H108" s="20">
        <f t="shared" si="16"/>
        <v>36.665</v>
      </c>
      <c r="I108" s="20">
        <f t="shared" si="17"/>
        <v>68.74</v>
      </c>
      <c r="J108" s="21"/>
    </row>
    <row r="109" ht="28" customHeight="1" spans="1:10">
      <c r="A109" s="18" t="s">
        <v>344</v>
      </c>
      <c r="B109" s="22" t="s">
        <v>345</v>
      </c>
      <c r="C109" s="22" t="s">
        <v>326</v>
      </c>
      <c r="D109" s="22" t="s">
        <v>346</v>
      </c>
      <c r="E109" s="23" t="s">
        <v>347</v>
      </c>
      <c r="F109" s="20">
        <f t="shared" si="13"/>
        <v>37.22</v>
      </c>
      <c r="G109" s="19">
        <v>80</v>
      </c>
      <c r="H109" s="20">
        <f t="shared" si="16"/>
        <v>40</v>
      </c>
      <c r="I109" s="20">
        <f t="shared" si="17"/>
        <v>77.22</v>
      </c>
      <c r="J109" s="21" t="s">
        <v>17</v>
      </c>
    </row>
    <row r="110" ht="28" customHeight="1" spans="1:10">
      <c r="A110" s="18" t="s">
        <v>348</v>
      </c>
      <c r="B110" s="22" t="s">
        <v>349</v>
      </c>
      <c r="C110" s="22" t="s">
        <v>326</v>
      </c>
      <c r="D110" s="22" t="s">
        <v>346</v>
      </c>
      <c r="E110" s="23" t="s">
        <v>350</v>
      </c>
      <c r="F110" s="20">
        <f t="shared" si="13"/>
        <v>37.34</v>
      </c>
      <c r="G110" s="19">
        <v>76</v>
      </c>
      <c r="H110" s="20">
        <f t="shared" si="16"/>
        <v>38</v>
      </c>
      <c r="I110" s="20">
        <f t="shared" si="17"/>
        <v>75.34</v>
      </c>
      <c r="J110" s="21" t="s">
        <v>17</v>
      </c>
    </row>
    <row r="111" ht="28" customHeight="1" spans="1:10">
      <c r="A111" s="18" t="s">
        <v>351</v>
      </c>
      <c r="B111" s="22" t="s">
        <v>352</v>
      </c>
      <c r="C111" s="22" t="s">
        <v>326</v>
      </c>
      <c r="D111" s="22" t="s">
        <v>346</v>
      </c>
      <c r="E111" s="23" t="s">
        <v>353</v>
      </c>
      <c r="F111" s="20">
        <f t="shared" si="13"/>
        <v>35.96</v>
      </c>
      <c r="G111" s="19">
        <v>76</v>
      </c>
      <c r="H111" s="20">
        <f t="shared" si="16"/>
        <v>38</v>
      </c>
      <c r="I111" s="20">
        <f t="shared" si="17"/>
        <v>73.96</v>
      </c>
      <c r="J111" s="21"/>
    </row>
    <row r="112" ht="28" customHeight="1" spans="1:10">
      <c r="A112" s="18" t="s">
        <v>354</v>
      </c>
      <c r="B112" s="22" t="s">
        <v>355</v>
      </c>
      <c r="C112" s="22" t="s">
        <v>326</v>
      </c>
      <c r="D112" s="22" t="s">
        <v>346</v>
      </c>
      <c r="E112" s="23" t="s">
        <v>356</v>
      </c>
      <c r="F112" s="20">
        <f t="shared" si="13"/>
        <v>32.975</v>
      </c>
      <c r="G112" s="19">
        <v>79</v>
      </c>
      <c r="H112" s="20">
        <f t="shared" si="16"/>
        <v>39.5</v>
      </c>
      <c r="I112" s="20">
        <f t="shared" si="17"/>
        <v>72.475</v>
      </c>
      <c r="J112" s="21"/>
    </row>
    <row r="113" ht="28" customHeight="1" spans="1:10">
      <c r="A113" s="18" t="s">
        <v>357</v>
      </c>
      <c r="B113" s="22" t="s">
        <v>358</v>
      </c>
      <c r="C113" s="22" t="s">
        <v>326</v>
      </c>
      <c r="D113" s="22" t="s">
        <v>346</v>
      </c>
      <c r="E113" s="23" t="s">
        <v>359</v>
      </c>
      <c r="F113" s="20">
        <f t="shared" si="13"/>
        <v>32.965</v>
      </c>
      <c r="G113" s="19">
        <v>77.33</v>
      </c>
      <c r="H113" s="20">
        <f t="shared" si="16"/>
        <v>38.665</v>
      </c>
      <c r="I113" s="20">
        <f t="shared" si="17"/>
        <v>71.63</v>
      </c>
      <c r="J113" s="21"/>
    </row>
    <row r="114" ht="28" customHeight="1" spans="1:10">
      <c r="A114" s="18" t="s">
        <v>360</v>
      </c>
      <c r="B114" s="22" t="s">
        <v>361</v>
      </c>
      <c r="C114" s="22" t="s">
        <v>326</v>
      </c>
      <c r="D114" s="22" t="s">
        <v>346</v>
      </c>
      <c r="E114" s="23" t="s">
        <v>362</v>
      </c>
      <c r="F114" s="20">
        <f t="shared" si="13"/>
        <v>34.005</v>
      </c>
      <c r="G114" s="19">
        <v>68.67</v>
      </c>
      <c r="H114" s="20">
        <f t="shared" si="16"/>
        <v>34.335</v>
      </c>
      <c r="I114" s="20">
        <f t="shared" si="17"/>
        <v>68.34</v>
      </c>
      <c r="J114" s="21"/>
    </row>
    <row r="115" ht="28" customHeight="1" spans="1:10">
      <c r="A115" s="18" t="s">
        <v>363</v>
      </c>
      <c r="B115" s="22" t="s">
        <v>364</v>
      </c>
      <c r="C115" s="22" t="s">
        <v>326</v>
      </c>
      <c r="D115" s="22" t="s">
        <v>365</v>
      </c>
      <c r="E115" s="23" t="s">
        <v>366</v>
      </c>
      <c r="F115" s="20">
        <f t="shared" si="13"/>
        <v>31.825</v>
      </c>
      <c r="G115" s="19">
        <v>80.33</v>
      </c>
      <c r="H115" s="20">
        <f t="shared" si="16"/>
        <v>40.165</v>
      </c>
      <c r="I115" s="20">
        <f t="shared" si="17"/>
        <v>71.99</v>
      </c>
      <c r="J115" s="21" t="s">
        <v>17</v>
      </c>
    </row>
    <row r="116" ht="28" customHeight="1" spans="1:10">
      <c r="A116" s="18" t="s">
        <v>367</v>
      </c>
      <c r="B116" s="22" t="s">
        <v>368</v>
      </c>
      <c r="C116" s="22" t="s">
        <v>326</v>
      </c>
      <c r="D116" s="22" t="s">
        <v>365</v>
      </c>
      <c r="E116" s="23" t="s">
        <v>369</v>
      </c>
      <c r="F116" s="20">
        <f t="shared" si="13"/>
        <v>31.96</v>
      </c>
      <c r="G116" s="19">
        <v>74</v>
      </c>
      <c r="H116" s="20">
        <f t="shared" si="16"/>
        <v>37</v>
      </c>
      <c r="I116" s="20">
        <f t="shared" si="17"/>
        <v>68.96</v>
      </c>
      <c r="J116" s="21"/>
    </row>
  </sheetData>
  <autoFilter ref="A3:J116">
    <sortState ref="A3:J116">
      <sortCondition ref="I3" descending="1"/>
    </sortState>
    <extLst/>
  </autoFilter>
  <mergeCells count="9">
    <mergeCell ref="A1:J1"/>
    <mergeCell ref="E2:F2"/>
    <mergeCell ref="G2:H2"/>
    <mergeCell ref="A2:A3"/>
    <mergeCell ref="B2:B3"/>
    <mergeCell ref="C2:C3"/>
    <mergeCell ref="D2:D3"/>
    <mergeCell ref="I2:I3"/>
    <mergeCell ref="J2:J3"/>
  </mergeCells>
  <pageMargins left="0.550694444444444" right="0.314583333333333" top="0.511805555555556" bottom="0.314583333333333" header="0.314583333333333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2023-08-03T03:42:00Z</dcterms:created>
  <dcterms:modified xsi:type="dcterms:W3CDTF">2023-08-21T00:36:50Z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82EC698B456F42C2AE1EACC300E3A2ED_11</vt:lpwstr>
  </property>
  <property fmtid="{D5CDD505-2E9C-101B-9397-08002B2CF9AE}" pid="3" name="KSOProductBuildVer">
    <vt:lpwstr>2052-11.1.0.14309</vt:lpwstr>
  </property>
</Properties>
</file>